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02　経営係（上限１０Ｇ）\18 業務委託\R02\R02　107臨床検査業務\HP掲載\"/>
    </mc:Choice>
  </mc:AlternateContent>
  <bookViews>
    <workbookView xWindow="0" yWindow="0" windowWidth="28800" windowHeight="11760"/>
  </bookViews>
  <sheets>
    <sheet name="Sheet1" sheetId="1" r:id="rId1"/>
  </sheets>
  <definedNames>
    <definedName name="_xlnm._FilterDatabase" localSheetId="0" hidden="1">Sheet1!$A$1:$OC$391</definedName>
    <definedName name="_xlnm.Print_Titles" localSheetId="0">Sheet1!$1:$1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90" i="1" l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91" i="1" s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<sst xmlns="http://schemas.openxmlformats.org/spreadsheetml/2006/main" count="2343" uniqueCount="1195">
  <si>
    <t>No</t>
  </si>
  <si>
    <t>抗ｻｲﾛｸﾞﾛﾌﾞﾘﾝ抗体 ｻｲﾛｲﾄﾞﾃｽﾄ</t>
  </si>
  <si>
    <t>単純ﾍﾙﾍﾟｽｳｲﾙｽ 特異抗原(FA)</t>
  </si>
  <si>
    <t>HPV DNA(16型18型 その他HR)</t>
  </si>
  <si>
    <t>Y446</t>
  </si>
  <si>
    <t>Y397</t>
  </si>
  <si>
    <t>Y398</t>
  </si>
  <si>
    <t>Y447</t>
  </si>
  <si>
    <t>抗表皮成分自己抗体(直接法)</t>
  </si>
  <si>
    <t>C856</t>
  </si>
  <si>
    <t>Y286</t>
  </si>
  <si>
    <t>M017</t>
  </si>
  <si>
    <t>HBV DNA定量(IU)(ﾘｱﾙﾀｲﾑPCR)</t>
  </si>
  <si>
    <t>C184</t>
  </si>
  <si>
    <t>Y346</t>
  </si>
  <si>
    <t>結核菌群核酸同定 ﾘｱﾙﾀｲﾑPCR</t>
  </si>
  <si>
    <t>Y347</t>
  </si>
  <si>
    <t>Y503</t>
  </si>
  <si>
    <t>Y574</t>
  </si>
  <si>
    <t>Y677</t>
  </si>
  <si>
    <t>抗ﾏｲｸﾛｿﾞ-ﾑ抗体 ﾏｲｸﾛｿﾞ-ﾑﾃｽﾄ</t>
  </si>
  <si>
    <t>TSH刺激性ﾚｾﾌﾟﾀ-抗体 (TSAB)</t>
  </si>
  <si>
    <t>ｻｲﾄﾒｶﾞﾛｳｲﾙｽPP65抗原 C7-HRP</t>
  </si>
  <si>
    <t>ｸﾗﾐﾄﾞﾌｲﾗ(ｸﾗﾐｼﾞｱ)ﾆﾕ-ﾓﾆｴ IGG</t>
  </si>
  <si>
    <t>ｸﾗﾐﾄﾞﾌｲﾗ(ｸﾗﾐｼﾞｱ)ﾆﾕ-ﾓﾆｴ IGA</t>
  </si>
  <si>
    <t>ｸﾗﾐﾄﾞﾌｲﾗ(ｸﾗﾐｼﾞｱ)ﾆﾕ-ﾓﾆｴ IGM</t>
  </si>
  <si>
    <t>P.ｶﾘﾆ(P.JIROVECII)DNA(PCR)</t>
  </si>
  <si>
    <t>MMP-3(ﾏﾄﾘﾂｸｽﾒﾀﾛﾌﾟﾛﾃｲﾅ-ｾﾞ3)</t>
  </si>
  <si>
    <t>特異的IGE(C-PAC16)鼻炎喘息</t>
  </si>
  <si>
    <t>IGH-MYC T(8；14)転座(FISH)</t>
  </si>
  <si>
    <t>免疫ｸﾞﾛﾌﾞﾘﾝ遊離L鎖 κ/λ比</t>
  </si>
  <si>
    <t>Y279</t>
  </si>
  <si>
    <t>M857</t>
  </si>
  <si>
    <t>R610</t>
  </si>
  <si>
    <t>R621</t>
  </si>
  <si>
    <t>R622</t>
  </si>
  <si>
    <t>R953</t>
  </si>
  <si>
    <t>X296</t>
  </si>
  <si>
    <t>Y649</t>
  </si>
  <si>
    <t>ｺｰﾄﾞ</t>
  </si>
  <si>
    <t>項目名称</t>
  </si>
  <si>
    <t>検査方法</t>
    <rPh sb="0" eb="2">
      <t>ケンサ</t>
    </rPh>
    <rPh sb="2" eb="4">
      <t>ホウホウ</t>
    </rPh>
    <phoneticPr fontId="2"/>
  </si>
  <si>
    <t>基準値</t>
    <rPh sb="0" eb="3">
      <t>キジュンチ</t>
    </rPh>
    <phoneticPr fontId="2"/>
  </si>
  <si>
    <t>単位</t>
    <rPh sb="0" eb="2">
      <t>タンイ</t>
    </rPh>
    <phoneticPr fontId="2"/>
  </si>
  <si>
    <t>所要日数</t>
    <rPh sb="0" eb="2">
      <t>ショヨウ</t>
    </rPh>
    <rPh sb="2" eb="4">
      <t>ニッスウ</t>
    </rPh>
    <phoneticPr fontId="2"/>
  </si>
  <si>
    <t>0001</t>
  </si>
  <si>
    <t xml:space="preserve">成長ﾎﾙﾓﾝ(GH)              </t>
  </si>
  <si>
    <t>ECLIA</t>
  </si>
  <si>
    <t>M 2.47以下　F 0.13～9.88</t>
  </si>
  <si>
    <t>ng/mL</t>
  </si>
  <si>
    <t>2～4</t>
  </si>
  <si>
    <t>0004</t>
  </si>
  <si>
    <t xml:space="preserve">ﾌﾟﾛﾗｸﾁﾝ                   </t>
  </si>
  <si>
    <t>M 4.29～13.69 F(閉経前）4.91～29.32 F(閉経後）3.12～15.39</t>
  </si>
  <si>
    <t>0008</t>
  </si>
  <si>
    <t xml:space="preserve">C-ﾍﾟﾌﾟﾁﾄﾞ(CPR)            </t>
  </si>
  <si>
    <t>CLEIA</t>
  </si>
  <si>
    <t>負荷前0.61～2.09</t>
  </si>
  <si>
    <t>0013</t>
  </si>
  <si>
    <t>PA</t>
  </si>
  <si>
    <t>陰性 (100未満)</t>
  </si>
  <si>
    <t>倍</t>
  </si>
  <si>
    <t>0014</t>
  </si>
  <si>
    <t>0016</t>
  </si>
  <si>
    <t xml:space="preserve">ﾄﾘﾖ-ﾄﾞｻｲﾛﾆﾝ (T3)          </t>
  </si>
  <si>
    <t>0.80～1.60</t>
  </si>
  <si>
    <t>0020</t>
  </si>
  <si>
    <t xml:space="preserve">BCA225                    </t>
  </si>
  <si>
    <t>160未満</t>
  </si>
  <si>
    <t>U/mL</t>
  </si>
  <si>
    <t>0025</t>
  </si>
  <si>
    <t xml:space="preserve">ﾋﾞﾀﾐﾝB1                   </t>
  </si>
  <si>
    <t>LC/MS/MS</t>
  </si>
  <si>
    <t>24～66</t>
  </si>
  <si>
    <t>3～5</t>
  </si>
  <si>
    <t>0026</t>
  </si>
  <si>
    <t xml:space="preserve">ﾋﾞﾀﾐﾝB12                  </t>
  </si>
  <si>
    <t>180～914</t>
  </si>
  <si>
    <t>pg/mL</t>
  </si>
  <si>
    <t>0027</t>
  </si>
  <si>
    <t xml:space="preserve">葉酸                      </t>
  </si>
  <si>
    <t>4.0以上</t>
  </si>
  <si>
    <t>0030</t>
  </si>
  <si>
    <t xml:space="preserve">ｶﾞｽﾄﾘﾝ                    </t>
  </si>
  <si>
    <t>RIA PEG法</t>
  </si>
  <si>
    <t>負荷前 200以下</t>
  </si>
  <si>
    <t>0037</t>
  </si>
  <si>
    <t xml:space="preserve">ｱﾝｷﾞｵﾃﾝｼﾝⅠ転換酵素(ACE)  </t>
  </si>
  <si>
    <t>笠原法</t>
  </si>
  <si>
    <t>8.3～21.4</t>
  </si>
  <si>
    <t>U/L</t>
  </si>
  <si>
    <t>0040</t>
  </si>
  <si>
    <t xml:space="preserve">ﾚﾆﾝ活性(PRA)              </t>
  </si>
  <si>
    <t>RIA2抗体法</t>
  </si>
  <si>
    <t>臥位 0.3～2.9 立位 0.3～5.4</t>
  </si>
  <si>
    <t>ng/mL/hr</t>
  </si>
  <si>
    <t>0043</t>
  </si>
  <si>
    <t xml:space="preserve">ｺﾙﾁｿﾞ-ﾙ                   </t>
  </si>
  <si>
    <t>午前6時～10時　7.07～19.6</t>
  </si>
  <si>
    <t>μg/dL</t>
  </si>
  <si>
    <t>0045</t>
  </si>
  <si>
    <t xml:space="preserve">ｱﾙﾄﾞｽﾃﾛﾝ                  </t>
  </si>
  <si>
    <t>RIA固相法</t>
  </si>
  <si>
    <t>随時 35.7～240 臥位29.9～159 立位38.9～307</t>
  </si>
  <si>
    <t>0049</t>
  </si>
  <si>
    <t xml:space="preserve">NSE (神経特異ｴﾉﾗ-ｾﾞ)      </t>
  </si>
  <si>
    <t>16.3以下</t>
  </si>
  <si>
    <t>0053</t>
  </si>
  <si>
    <t xml:space="preserve">IGE(非特異的IGE)          </t>
  </si>
  <si>
    <t>FEIA</t>
  </si>
  <si>
    <t>173以下</t>
  </si>
  <si>
    <t>IU/mL</t>
  </si>
  <si>
    <t>0056</t>
  </si>
  <si>
    <t xml:space="preserve">ｶﾓｶﾞﾔ                     </t>
  </si>
  <si>
    <t>ｸﾗｽ 0</t>
  </si>
  <si>
    <t>ｸﾗｽ</t>
  </si>
  <si>
    <t>0063</t>
  </si>
  <si>
    <t xml:space="preserve">ﾌﾞﾀｸｻ                     </t>
  </si>
  <si>
    <t>0077</t>
  </si>
  <si>
    <t xml:space="preserve">ﾑｺ-ﾙ                      </t>
  </si>
  <si>
    <t>0081</t>
  </si>
  <si>
    <t xml:space="preserve">ｼﾗｶﾝﾊﾞ(属)                </t>
  </si>
  <si>
    <t>0091</t>
  </si>
  <si>
    <t xml:space="preserve">ﾈｺのﾌｹ                    </t>
  </si>
  <si>
    <t>0093</t>
  </si>
  <si>
    <t xml:space="preserve">ｳﾏのﾌｹ                    </t>
  </si>
  <si>
    <t>0095</t>
  </si>
  <si>
    <t xml:space="preserve">ﾔｹﾋﾖｳﾋﾀﾞﾆ(ﾀﾞﾆ1)           </t>
  </si>
  <si>
    <t>0096</t>
  </si>
  <si>
    <t xml:space="preserve">ｺﾅﾋﾖｳﾋﾀﾞﾆ(ﾀﾞﾆ2)           </t>
  </si>
  <si>
    <t>0099</t>
  </si>
  <si>
    <t xml:space="preserve">牛乳                      </t>
  </si>
  <si>
    <t>0100</t>
  </si>
  <si>
    <t xml:space="preserve">卵白                      </t>
  </si>
  <si>
    <t>0102</t>
  </si>
  <si>
    <t xml:space="preserve">ﾋﾟ-ﾅﾂﾂ                    </t>
  </si>
  <si>
    <t>0110</t>
  </si>
  <si>
    <t xml:space="preserve">ｶﾝｼﾞﾀﾞ                    </t>
  </si>
  <si>
    <t>0114</t>
  </si>
  <si>
    <t xml:space="preserve">ｽｷﾞ                       </t>
  </si>
  <si>
    <t>0117</t>
  </si>
  <si>
    <t xml:space="preserve">ﾄﾘﾌﾟｼﾝ                    </t>
  </si>
  <si>
    <t>ELISA</t>
  </si>
  <si>
    <t>100～550</t>
  </si>
  <si>
    <t>0118</t>
  </si>
  <si>
    <t xml:space="preserve">副甲状腺ﾎﾙﾓﾝ (PTH)-ｲﾝﾀｸﾄ  </t>
  </si>
  <si>
    <t>10～65</t>
  </si>
  <si>
    <t>0127</t>
  </si>
  <si>
    <t xml:space="preserve">尿中ｶﾃｺ-ﾙｱﾐﾝ総            </t>
  </si>
  <si>
    <t>HPLC</t>
  </si>
  <si>
    <t>52.0～195.3</t>
  </si>
  <si>
    <t>μg/day</t>
  </si>
  <si>
    <t>0129</t>
  </si>
  <si>
    <t xml:space="preserve">尿中ｶﾃｺ-ﾙｱﾐﾝ3分画         </t>
  </si>
  <si>
    <t>なし</t>
  </si>
  <si>
    <t>0133</t>
  </si>
  <si>
    <t xml:space="preserve">尿中5-HIAA                </t>
  </si>
  <si>
    <t>1.0～6.0</t>
  </si>
  <si>
    <t>mg/day</t>
  </si>
  <si>
    <t>0134</t>
  </si>
  <si>
    <t xml:space="preserve">尿中VMA                   </t>
  </si>
  <si>
    <t>1.5～4.3</t>
  </si>
  <si>
    <t>0136</t>
  </si>
  <si>
    <t xml:space="preserve">ﾒﾀﾈﾌﾘﾝ総(尿)              </t>
  </si>
  <si>
    <t>0.13～0.52</t>
  </si>
  <si>
    <t>0137</t>
  </si>
  <si>
    <t xml:space="preserve">ﾒﾀﾈﾌﾘﾝ2分画               </t>
  </si>
  <si>
    <t>0143</t>
  </si>
  <si>
    <t xml:space="preserve">小麦                      </t>
  </si>
  <si>
    <t>0144</t>
  </si>
  <si>
    <t xml:space="preserve">血中11-OHCS               </t>
  </si>
  <si>
    <t>蛍光法(De Moor変法)</t>
  </si>
  <si>
    <t>午前10時採血 7.0～23.0</t>
  </si>
  <si>
    <t>2～6</t>
  </si>
  <si>
    <t>0152</t>
  </si>
  <si>
    <t xml:space="preserve">ｲﾇのﾌｹ                    </t>
  </si>
  <si>
    <t>0157</t>
  </si>
  <si>
    <t xml:space="preserve">ﾐﾂﾊﾞﾁ                     </t>
  </si>
  <si>
    <t>0158</t>
  </si>
  <si>
    <t xml:space="preserve">ｽｽﾞﾒﾊﾞﾁ                   </t>
  </si>
  <si>
    <t>0159</t>
  </si>
  <si>
    <t xml:space="preserve">ｱｼﾅｶﾞﾊﾞﾁ                  </t>
  </si>
  <si>
    <t>0161</t>
  </si>
  <si>
    <t xml:space="preserve">免疫電気泳動(抗ﾋﾄ全血清)  </t>
  </si>
  <si>
    <t>免疫電気泳動法</t>
  </si>
  <si>
    <t>4～6</t>
  </si>
  <si>
    <t>0165</t>
  </si>
  <si>
    <t xml:space="preserve">ｸﾘｵｸﾞﾛﾌﾞﾘﾝ定性            </t>
  </si>
  <si>
    <t>寒冷沈澱法</t>
  </si>
  <si>
    <t>陰性</t>
  </si>
  <si>
    <t>0170</t>
  </si>
  <si>
    <t xml:space="preserve">IGG                       </t>
  </si>
  <si>
    <t>免疫比濁法</t>
  </si>
  <si>
    <t>870～1700</t>
  </si>
  <si>
    <t>mg/dL</t>
  </si>
  <si>
    <t>0177</t>
  </si>
  <si>
    <t xml:space="preserve">ｾﾙﾛﾌﾟﾗｽﾐﾝ                 </t>
  </si>
  <si>
    <t>ネフェロメトリー</t>
  </si>
  <si>
    <t>21～37</t>
  </si>
  <si>
    <t>0178</t>
  </si>
  <si>
    <t xml:space="preserve">ﾄﾗﾝｽﾌｴﾘﾝ                  </t>
  </si>
  <si>
    <t>M 190～300 F 200～340</t>
  </si>
  <si>
    <t>0179</t>
  </si>
  <si>
    <t xml:space="preserve">C3                        </t>
  </si>
  <si>
    <t>86～160</t>
  </si>
  <si>
    <t>0180</t>
  </si>
  <si>
    <t xml:space="preserve">C4                        </t>
  </si>
  <si>
    <t>17～45</t>
  </si>
  <si>
    <t>0182</t>
  </si>
  <si>
    <t xml:space="preserve">ﾊﾌﾟﾄｸﾞﾛﾋﾞﾝ                </t>
  </si>
  <si>
    <t>1-1型 83～209 2-1型 66～218 2-2型 25～176</t>
  </si>
  <si>
    <t>0185</t>
  </si>
  <si>
    <t xml:space="preserve">ｱﾙﾌﾞﾐﾝ定量                </t>
  </si>
  <si>
    <t>3900～4900</t>
  </si>
  <si>
    <t>0189</t>
  </si>
  <si>
    <t xml:space="preserve">ﾘﾎﾟ蛋白分画               </t>
  </si>
  <si>
    <t>アガロース電気泳動法</t>
  </si>
  <si>
    <t>検査案内参照</t>
    <rPh sb="0" eb="2">
      <t>ケンサ</t>
    </rPh>
    <rPh sb="2" eb="4">
      <t>アンナイ</t>
    </rPh>
    <rPh sb="4" eb="6">
      <t>サンショウ</t>
    </rPh>
    <phoneticPr fontId="2"/>
  </si>
  <si>
    <t>0193</t>
  </si>
  <si>
    <t xml:space="preserve">LDHｱｲｿｻﾞｲﾑ                </t>
  </si>
  <si>
    <t>0194</t>
  </si>
  <si>
    <t xml:space="preserve">ALPｱｲｿｻﾞｲﾑ                </t>
  </si>
  <si>
    <t>0195</t>
  </si>
  <si>
    <t xml:space="preserve">ｱﾐﾗ-ｾﾞｱｲｿｻﾞｲﾑ             </t>
  </si>
  <si>
    <t>0198</t>
  </si>
  <si>
    <t xml:space="preserve">CPKｱｲｿｻﾞｲﾑ                </t>
  </si>
  <si>
    <t>0209</t>
  </si>
  <si>
    <t xml:space="preserve">尿中C-ﾍﾟﾌﾟﾁﾄﾞ(CPR)        </t>
  </si>
  <si>
    <t>29.2～167</t>
  </si>
  <si>
    <t>0222</t>
  </si>
  <si>
    <t xml:space="preserve">凝固活性 第ⅩⅢ因子(F13)  </t>
  </si>
  <si>
    <t>合成基質法</t>
  </si>
  <si>
    <t>70～140</t>
  </si>
  <si>
    <t>%</t>
  </si>
  <si>
    <t>0249</t>
  </si>
  <si>
    <t xml:space="preserve">SCC                       </t>
  </si>
  <si>
    <t>2.5以下</t>
  </si>
  <si>
    <t>0263</t>
  </si>
  <si>
    <t xml:space="preserve">HANP                      </t>
  </si>
  <si>
    <t>43.0以下</t>
  </si>
  <si>
    <t>0279</t>
  </si>
  <si>
    <t xml:space="preserve">ｴﾘｽﾛﾎﾟｴﾁﾝ                 </t>
  </si>
  <si>
    <t>4.2～23.7</t>
  </si>
  <si>
    <t>mIU/mL</t>
  </si>
  <si>
    <t>0315</t>
  </si>
  <si>
    <t xml:space="preserve">EBｳｲﾙｽ 抗VCA IGG (FA)     </t>
  </si>
  <si>
    <t>FA(蛍光抗体法)</t>
  </si>
  <si>
    <t>10未満</t>
  </si>
  <si>
    <t>0316</t>
  </si>
  <si>
    <t xml:space="preserve">EBｳｲﾙｽ 抗VCA IGM (FA)     </t>
  </si>
  <si>
    <t>0317</t>
  </si>
  <si>
    <t xml:space="preserve">EBｳｲﾙｽ 抗VCA IGA (FA)     </t>
  </si>
  <si>
    <t>0318</t>
  </si>
  <si>
    <t xml:space="preserve">EBｳｲﾙｽ 抗EA-DR IGG (FA)   </t>
  </si>
  <si>
    <t>0320</t>
  </si>
  <si>
    <t xml:space="preserve">EBｳｲﾙｽ 抗EBNA (FA)        </t>
  </si>
  <si>
    <t>0325</t>
  </si>
  <si>
    <t xml:space="preserve">梅毒定量 TPHA             </t>
  </si>
  <si>
    <t>陰性 (80未満)</t>
  </si>
  <si>
    <t>0328</t>
  </si>
  <si>
    <t xml:space="preserve">抗ｽﾄﾚﾌﾟﾄｷﾅ-ｾﾞ 抗体(ASK)   </t>
  </si>
  <si>
    <t>成人 2560未満 小児 5120未満</t>
  </si>
  <si>
    <t>0331</t>
  </si>
  <si>
    <t xml:space="preserve">寒冷凝集反応              </t>
  </si>
  <si>
    <t>HA</t>
  </si>
  <si>
    <t>256未満</t>
  </si>
  <si>
    <t>0335</t>
  </si>
  <si>
    <t xml:space="preserve">抗ｽﾄﾚﾌﾟﾄﾘｼﾞﾝ-O 抗体(ASO)  </t>
  </si>
  <si>
    <t>ラテックス凝集免疫法</t>
  </si>
  <si>
    <t>239以下</t>
  </si>
  <si>
    <t>0351</t>
  </si>
  <si>
    <t xml:space="preserve">抗血小板抗体              </t>
  </si>
  <si>
    <t>MPHA(混合受身凝集法)</t>
  </si>
  <si>
    <t>3～6</t>
  </si>
  <si>
    <t>0354</t>
  </si>
  <si>
    <t xml:space="preserve">抗平滑筋抗体              </t>
  </si>
  <si>
    <t>FA</t>
  </si>
  <si>
    <t>陰性 (40未満)</t>
  </si>
  <si>
    <t>0364</t>
  </si>
  <si>
    <t xml:space="preserve">抗DNA抗体(RIA)            </t>
  </si>
  <si>
    <t>RIA硫安塩析法</t>
  </si>
  <si>
    <t>6.0以下</t>
  </si>
  <si>
    <t>0365</t>
  </si>
  <si>
    <t xml:space="preserve">血清補体価                </t>
  </si>
  <si>
    <t>Mayer法相対比濁法</t>
  </si>
  <si>
    <t>25.0～48.0</t>
  </si>
  <si>
    <t>CH50/mL</t>
  </si>
  <si>
    <t>0373</t>
  </si>
  <si>
    <t xml:space="preserve">血液疾患染色体 G-BANDING  </t>
  </si>
  <si>
    <t>G-band</t>
  </si>
  <si>
    <t xml:space="preserve">8～14 </t>
  </si>
  <si>
    <t>0391</t>
  </si>
  <si>
    <t xml:space="preserve">乳酸                      </t>
  </si>
  <si>
    <t>乳酸オキシダーゼによる酵素法</t>
  </si>
  <si>
    <t>3.0～17.0 (全血中)</t>
  </si>
  <si>
    <t>0392</t>
  </si>
  <si>
    <t xml:space="preserve">ﾋﾟﾙﾋﾞﾝ酸                  </t>
  </si>
  <si>
    <t>ピルビン酸オキシダーゼによる酵素法</t>
  </si>
  <si>
    <t>0.30～0.94 (全血中)</t>
  </si>
  <si>
    <t>0419</t>
  </si>
  <si>
    <t xml:space="preserve">MG(ﾏｸﾞﾈｼｳﾑ)               </t>
  </si>
  <si>
    <t>キシリジルブルー法</t>
  </si>
  <si>
    <t>1.8 ～2.6</t>
  </si>
  <si>
    <t>0420</t>
  </si>
  <si>
    <t xml:space="preserve">CU(銅)                    </t>
  </si>
  <si>
    <t>比色法</t>
  </si>
  <si>
    <t>68～128</t>
  </si>
  <si>
    <t>0426</t>
  </si>
  <si>
    <t xml:space="preserve">ZN(亜鉛)                  </t>
  </si>
  <si>
    <t>80～130</t>
  </si>
  <si>
    <t>0428</t>
  </si>
  <si>
    <t xml:space="preserve">ﾘﾊﾟ-ｾﾞ                    </t>
  </si>
  <si>
    <t>酵素法</t>
  </si>
  <si>
    <t>11～59</t>
  </si>
  <si>
    <t>0430</t>
  </si>
  <si>
    <t xml:space="preserve">ﾘｿﾞﾁ-ﾑ                    </t>
  </si>
  <si>
    <t>比濁法</t>
  </si>
  <si>
    <t>5.0～10.2</t>
  </si>
  <si>
    <t>μg/mL</t>
  </si>
  <si>
    <t>0434</t>
  </si>
  <si>
    <t xml:space="preserve">ｱﾙﾄﾞﾗ-ｾﾞ                  </t>
  </si>
  <si>
    <t>UV-酵素法</t>
  </si>
  <si>
    <t>2.1～6.1</t>
  </si>
  <si>
    <t>0454</t>
  </si>
  <si>
    <t xml:space="preserve">ｶﾃｺ-ﾙｱﾐﾝ3分画             </t>
  </si>
  <si>
    <t>0475</t>
  </si>
  <si>
    <t xml:space="preserve">膵ﾎｽﾎﾘﾊﾟ-ｾﾞA2 (膵PLA2)    </t>
  </si>
  <si>
    <t>130～400</t>
  </si>
  <si>
    <t>ng/dL</t>
  </si>
  <si>
    <t>0476</t>
  </si>
  <si>
    <t xml:space="preserve">ﾋﾄﾍﾙﾍﾟｽ ｳｲﾙｽ6型 IGG (FA)  </t>
  </si>
  <si>
    <t>0477</t>
  </si>
  <si>
    <t xml:space="preserve">ﾋﾄﾍﾙﾍﾟｽ ｳｲﾙｽ6型 IGM (FA)  </t>
  </si>
  <si>
    <t>0481</t>
  </si>
  <si>
    <t xml:space="preserve">ﾌﾟﾛﾃｲﾝS抗原量(ﾄ-ﾀﾙ)       </t>
  </si>
  <si>
    <t>EIA</t>
  </si>
  <si>
    <t>65～135</t>
  </si>
  <si>
    <t>0483</t>
  </si>
  <si>
    <t xml:space="preserve">ﾋｱﾙﾛﾝ酸                   </t>
  </si>
  <si>
    <t>ラテックス凝集免疫比濁法</t>
  </si>
  <si>
    <t>50以下</t>
  </si>
  <si>
    <t>0512</t>
  </si>
  <si>
    <t xml:space="preserve">抗JO-1抗体                </t>
  </si>
  <si>
    <t>オクタロニー法</t>
  </si>
  <si>
    <t>0517</t>
  </si>
  <si>
    <t xml:space="preserve">DLST                      </t>
  </si>
  <si>
    <t>3H-サイミジン取り込み能</t>
  </si>
  <si>
    <t>8～10</t>
  </si>
  <si>
    <t>0521</t>
  </si>
  <si>
    <t xml:space="preserve">T細胞百分率 B細胞百分率   </t>
  </si>
  <si>
    <t>フローサイトメトリー</t>
  </si>
  <si>
    <t>0557</t>
  </si>
  <si>
    <t xml:space="preserve">抗ｻｲﾛｸﾞﾛﾌﾞﾘﾝ抗体          </t>
  </si>
  <si>
    <t>28未満</t>
  </si>
  <si>
    <t>0569</t>
  </si>
  <si>
    <t xml:space="preserve">抗SS-A/RO抗体             </t>
  </si>
  <si>
    <t>0570</t>
  </si>
  <si>
    <t xml:space="preserve">抗SS-B/LA抗体             </t>
  </si>
  <si>
    <t>0577</t>
  </si>
  <si>
    <t xml:space="preserve">ｸﾘﾌﾟﾄｺﾂｸｽ ﾈｵﾌｵﾙﾏﾝｽ抗原    </t>
  </si>
  <si>
    <t>ラテックス凝集反応</t>
  </si>
  <si>
    <t>0587</t>
  </si>
  <si>
    <t xml:space="preserve">ｿﾊﾞ                       </t>
  </si>
  <si>
    <t>0599</t>
  </si>
  <si>
    <t xml:space="preserve">ｴﾗｽﾀ-ｾﾞ1                  </t>
  </si>
  <si>
    <t>ラテックス免疫比濁法</t>
  </si>
  <si>
    <t>300以下</t>
  </si>
  <si>
    <t>0629</t>
  </si>
  <si>
    <t xml:space="preserve">TSHﾚｾﾌﾟﾀ-抗体             </t>
  </si>
  <si>
    <t>RRA</t>
  </si>
  <si>
    <t>15以下</t>
  </si>
  <si>
    <t>0634</t>
  </si>
  <si>
    <t xml:space="preserve">抗RNP抗体                 </t>
  </si>
  <si>
    <t>0635</t>
  </si>
  <si>
    <t xml:space="preserve">抗SM抗体                  </t>
  </si>
  <si>
    <t>0654</t>
  </si>
  <si>
    <t xml:space="preserve">ｼｱﾘﾙTN抗原 (STN)          </t>
  </si>
  <si>
    <t>45以下</t>
  </si>
  <si>
    <t>0657</t>
  </si>
  <si>
    <t xml:space="preserve">抗SCL-70抗体              </t>
  </si>
  <si>
    <t>0659</t>
  </si>
  <si>
    <t xml:space="preserve">1,5AG                     </t>
  </si>
  <si>
    <t>M 14.9～44.7 F 12.4～28.8</t>
  </si>
  <si>
    <t>0682</t>
  </si>
  <si>
    <t xml:space="preserve">培養同定(血液、穿刺液)    </t>
  </si>
  <si>
    <t>培養同定およびMALDI-TOF-MS</t>
  </si>
  <si>
    <t xml:space="preserve">3～10 </t>
  </si>
  <si>
    <t>0697</t>
  </si>
  <si>
    <t xml:space="preserve">抗酸菌感受性(4薬剤以上)   </t>
  </si>
  <si>
    <t xml:space="preserve">一濃度比率法 </t>
  </si>
  <si>
    <t>2W～4W</t>
  </si>
  <si>
    <t>0721</t>
  </si>
  <si>
    <t xml:space="preserve">尿中ｱﾙﾌﾞﾐﾝ                </t>
  </si>
  <si>
    <t>2～20</t>
  </si>
  <si>
    <t>0736</t>
  </si>
  <si>
    <t xml:space="preserve">VMA                       </t>
  </si>
  <si>
    <t>3.3～8.6</t>
  </si>
  <si>
    <t>0752</t>
  </si>
  <si>
    <t xml:space="preserve">IGF-Ⅰ (ｿﾏﾄﾒｼﾞﾝC)         </t>
  </si>
  <si>
    <t>RIA固相法(IRMA)</t>
  </si>
  <si>
    <t>総合検査案内参照</t>
  </si>
  <si>
    <t>0769</t>
  </si>
  <si>
    <t xml:space="preserve">凝固活性 第Ⅷ因子(F8)     </t>
  </si>
  <si>
    <t>凝固時間法</t>
  </si>
  <si>
    <t>60～150</t>
  </si>
  <si>
    <t>0797</t>
  </si>
  <si>
    <t xml:space="preserve">尿中ﾄﾗﾝｽﾌｴﾘﾝ              </t>
  </si>
  <si>
    <t>ラテックス凝集比濁法</t>
  </si>
  <si>
    <t>0.80以下</t>
  </si>
  <si>
    <t>0802</t>
  </si>
  <si>
    <t xml:space="preserve">ﾌﾟﾛｹﾞｽﾃﾛﾝ                 </t>
  </si>
  <si>
    <t>0810</t>
  </si>
  <si>
    <t xml:space="preserve">DHEA‐S                   </t>
  </si>
  <si>
    <t>CLEIA法</t>
  </si>
  <si>
    <t>0821</t>
  </si>
  <si>
    <t xml:space="preserve">ﾃｽﾄｽﾃﾛﾝ                   </t>
  </si>
  <si>
    <t>M 1.31～8.71 F 0.11～0.47</t>
  </si>
  <si>
    <t>0825</t>
  </si>
  <si>
    <t xml:space="preserve">血中遊離HCG-β            </t>
  </si>
  <si>
    <t>0.1以下</t>
  </si>
  <si>
    <t>0826</t>
  </si>
  <si>
    <t xml:space="preserve">ｶﾙｼﾄﾆﾝ                    </t>
  </si>
  <si>
    <t>M 9.52以下 　Ｆ 6.40以下</t>
  </si>
  <si>
    <t>0838</t>
  </si>
  <si>
    <t xml:space="preserve">ﾌﾟﾘﾐﾄﾞﾝ                   </t>
  </si>
  <si>
    <t>5.0～12.0</t>
  </si>
  <si>
    <t>0844</t>
  </si>
  <si>
    <t xml:space="preserve">ﾘﾁｳﾑ                      </t>
  </si>
  <si>
    <t>治療濃度範囲 0.3～1.2</t>
  </si>
  <si>
    <t>mEq/L</t>
  </si>
  <si>
    <t>0849</t>
  </si>
  <si>
    <t xml:space="preserve">ｶﾝｼﾞﾀﾞ抗原(LA)            </t>
  </si>
  <si>
    <t>陰性 (2未満)</t>
  </si>
  <si>
    <t>0852</t>
  </si>
  <si>
    <t xml:space="preserve">浸透圧                    </t>
  </si>
  <si>
    <t>氷点降下法</t>
  </si>
  <si>
    <t>276～292</t>
  </si>
  <si>
    <t>mOsm/Kg･H2O</t>
  </si>
  <si>
    <t>0870</t>
  </si>
  <si>
    <t xml:space="preserve">ﾋﾞﾀﾐﾝB6                   </t>
  </si>
  <si>
    <t>0880</t>
  </si>
  <si>
    <t xml:space="preserve">尿中鉄(FE)                </t>
  </si>
  <si>
    <t>原子吸光法</t>
  </si>
  <si>
    <t>0.10～0.20</t>
  </si>
  <si>
    <t>6～11</t>
  </si>
  <si>
    <t>0899</t>
  </si>
  <si>
    <t xml:space="preserve">結石分析(成分比率)        </t>
  </si>
  <si>
    <t>赤外線吸収スペクトロフォトメトリー</t>
  </si>
  <si>
    <t>0901</t>
  </si>
  <si>
    <t xml:space="preserve">ﾐｵｸﾞﾛﾋﾞﾝ                  </t>
  </si>
  <si>
    <t>CLIA</t>
  </si>
  <si>
    <t>男性154.9以下、女性106.0以下</t>
  </si>
  <si>
    <t>0903</t>
  </si>
  <si>
    <t xml:space="preserve">抗ﾐﾄｺﾝﾄﾞﾘｱ抗体            </t>
  </si>
  <si>
    <t>陰性 (20未満)</t>
  </si>
  <si>
    <t>0925</t>
  </si>
  <si>
    <t xml:space="preserve">ﾌﾟﾚｱﾙﾌﾞﾐﾝ                 </t>
  </si>
  <si>
    <t>22.0～40.0</t>
  </si>
  <si>
    <t>0966</t>
  </si>
  <si>
    <t xml:space="preserve">ｸﾛﾅｾﾞﾊﾟﾑ                  </t>
  </si>
  <si>
    <t>20～70</t>
  </si>
  <si>
    <t>0968</t>
  </si>
  <si>
    <t xml:space="preserve">ｹﾞﾝﾀﾏｲｼﾝ                  </t>
  </si>
  <si>
    <t>Peak 15～20 Trough 1未満</t>
  </si>
  <si>
    <t>0996</t>
  </si>
  <si>
    <t xml:space="preserve">ｱﾃﾞﾉｼﾝﾃﾞｱﾐﾅ-ｾﾞ (ADA)      </t>
  </si>
  <si>
    <t>5.0～20.0</t>
  </si>
  <si>
    <t>1143</t>
  </si>
  <si>
    <t xml:space="preserve">T4                        </t>
  </si>
  <si>
    <t xml:space="preserve"> 6.10～12.4</t>
  </si>
  <si>
    <t>1151</t>
  </si>
  <si>
    <t xml:space="preserve">ﾏｲｺﾌﾟﾗｽﾞﾏ                 </t>
  </si>
  <si>
    <t>40未満</t>
  </si>
  <si>
    <t>1152</t>
  </si>
  <si>
    <t xml:space="preserve">FTA-ABS                   </t>
  </si>
  <si>
    <t>陰性</t>
    <rPh sb="0" eb="2">
      <t>インセイ</t>
    </rPh>
    <phoneticPr fontId="2"/>
  </si>
  <si>
    <t>倍</t>
    <rPh sb="0" eb="1">
      <t>バイ</t>
    </rPh>
    <phoneticPr fontId="2"/>
  </si>
  <si>
    <t xml:space="preserve">2～4 </t>
  </si>
  <si>
    <t>1154</t>
  </si>
  <si>
    <t xml:space="preserve">β2ﾏｲｸﾛｸﾞﾛﾌﾞﾘﾝ            </t>
  </si>
  <si>
    <t>血中1.0～1.9尿中230以下</t>
    <rPh sb="0" eb="2">
      <t>ケッチュウ</t>
    </rPh>
    <rPh sb="9" eb="11">
      <t>ニョウチュウ</t>
    </rPh>
    <phoneticPr fontId="2"/>
  </si>
  <si>
    <t>血中mg/L尿中μg/L</t>
    <rPh sb="0" eb="2">
      <t>ケッチュウ</t>
    </rPh>
    <rPh sb="6" eb="8">
      <t>ニョウチュウ</t>
    </rPh>
    <phoneticPr fontId="2"/>
  </si>
  <si>
    <t>1312</t>
  </si>
  <si>
    <t xml:space="preserve">感受性-1菌種              </t>
  </si>
  <si>
    <t xml:space="preserve">微量液体希釈法ディスク拡散法 </t>
  </si>
  <si>
    <t xml:space="preserve">3～6 </t>
  </si>
  <si>
    <t>1694</t>
  </si>
  <si>
    <t xml:space="preserve">ﾒﾛﾝ                       </t>
  </si>
  <si>
    <t>2026</t>
  </si>
  <si>
    <t xml:space="preserve">ﾋﾉｷ                       </t>
  </si>
  <si>
    <t>2028</t>
  </si>
  <si>
    <t>直接酵素抗体法</t>
  </si>
  <si>
    <t>2050</t>
  </si>
  <si>
    <t xml:space="preserve">ｱﾆｻｷｽ                     </t>
  </si>
  <si>
    <t>2129</t>
  </si>
  <si>
    <t xml:space="preserve">胸水中ﾋｱﾙﾛﾝ酸             </t>
  </si>
  <si>
    <t>2133</t>
  </si>
  <si>
    <t>ｻｲﾄﾒｶﾞﾛｳｲﾙｽPP65抗原C10,C11</t>
  </si>
  <si>
    <t>間接酵素抗体法</t>
  </si>
  <si>
    <t>2162</t>
  </si>
  <si>
    <t>Bioassay EIA</t>
  </si>
  <si>
    <t>120以下</t>
  </si>
  <si>
    <t>2194</t>
  </si>
  <si>
    <t xml:space="preserve">ﾄﾛﾝﾋﾞﾝ・ｱﾝﾁﾄﾛﾝﾋﾞﾝⅢ複合体 </t>
  </si>
  <si>
    <t>3.0以下</t>
  </si>
  <si>
    <t>2241</t>
  </si>
  <si>
    <t xml:space="preserve">ｼｱﾘﾙLEX抗原 (CSLEX)       </t>
  </si>
  <si>
    <t>8.0未満</t>
  </si>
  <si>
    <t>2242</t>
  </si>
  <si>
    <t xml:space="preserve">総ﾎﾓｼｽﾃｲﾝ                 </t>
  </si>
  <si>
    <t>3.7～13.5</t>
  </si>
  <si>
    <t>nmol/mL</t>
  </si>
  <si>
    <t>2245</t>
  </si>
  <si>
    <t xml:space="preserve">免疫電気泳動(特異抗血清)  </t>
  </si>
  <si>
    <t>免疫固定法</t>
  </si>
  <si>
    <t>2247</t>
  </si>
  <si>
    <t xml:space="preserve">抗ｶﾙｼﾞｵﾘﾋﾟﾝ・β2GPⅠ抗体  </t>
  </si>
  <si>
    <t>3.5未満</t>
  </si>
  <si>
    <t>2264</t>
  </si>
  <si>
    <t xml:space="preserve">尿中免疫電気泳動          </t>
  </si>
  <si>
    <t>2265</t>
  </si>
  <si>
    <t xml:space="preserve">尿中蛋白分画              </t>
  </si>
  <si>
    <t>アガロースゲル電気泳動法</t>
  </si>
  <si>
    <t>2267</t>
  </si>
  <si>
    <t xml:space="preserve">抗ｶﾙｼﾞｵﾘﾋﾟﾝ抗体 (IGG)     </t>
  </si>
  <si>
    <t>2292</t>
  </si>
  <si>
    <t xml:space="preserve">ﾌﾟﾛﾃｲﾝS活性               </t>
  </si>
  <si>
    <t>M 67～164    F 56～126</t>
  </si>
  <si>
    <t>2309</t>
  </si>
  <si>
    <t xml:space="preserve">PR3-ANCA                  </t>
  </si>
  <si>
    <t>2317</t>
  </si>
  <si>
    <t xml:space="preserve">抗ｱｾﾁﾙｺﾘﾝﾚｾﾌﾟﾀ-抗体       </t>
  </si>
  <si>
    <t xml:space="preserve">RIA </t>
  </si>
  <si>
    <t>0.2以下</t>
  </si>
  <si>
    <t>nmol/L</t>
  </si>
  <si>
    <t>3～7</t>
  </si>
  <si>
    <t>2319</t>
  </si>
  <si>
    <t xml:space="preserve">抗甲状腺ﾍﾟﾙｵｷｼﾀﾞ-ｾﾞ抗体   </t>
  </si>
  <si>
    <t>16未満</t>
  </si>
  <si>
    <t>2330</t>
  </si>
  <si>
    <t xml:space="preserve">ｿﾞﾆｻﾐﾄﾞ                   </t>
  </si>
  <si>
    <t>ラテックス凝集法</t>
  </si>
  <si>
    <t>10～30μｇ/ｍL</t>
  </si>
  <si>
    <t>μg/ mL</t>
  </si>
  <si>
    <t>2479</t>
  </si>
  <si>
    <t xml:space="preserve">1,25-(OH)2ﾋﾞﾀﾐﾝD          </t>
  </si>
  <si>
    <t>成人 20.0～60.0 小児 20.0～70.0</t>
  </si>
  <si>
    <t>2481</t>
  </si>
  <si>
    <t xml:space="preserve">ﾃｲｺﾌﾟﾗﾆﾝ                  </t>
  </si>
  <si>
    <t>Trough 15～30</t>
  </si>
  <si>
    <t>2487</t>
  </si>
  <si>
    <t>蛍光抗体染色法</t>
  </si>
  <si>
    <t>12～14</t>
  </si>
  <si>
    <t>2496</t>
  </si>
  <si>
    <t xml:space="preserve">MLA CD45ｹﾞ-ﾃｲﾝｸﾞ          </t>
  </si>
  <si>
    <t>2502</t>
  </si>
  <si>
    <t>ﾄ-ﾀﾙPAI-1(TPA PAI-1複合体)</t>
  </si>
  <si>
    <t>LPIA</t>
  </si>
  <si>
    <t>2～5</t>
  </si>
  <si>
    <t>2517</t>
  </si>
  <si>
    <t xml:space="preserve">ｸﾞﾘｺｱﾙﾌﾞﾐﾝ                </t>
  </si>
  <si>
    <t>12.4～16.3</t>
  </si>
  <si>
    <t>2525</t>
  </si>
  <si>
    <t xml:space="preserve">HIV-2抗体 (WB)            </t>
  </si>
  <si>
    <t>ウエスタンブロット法</t>
  </si>
  <si>
    <t>2532</t>
  </si>
  <si>
    <t xml:space="preserve">EBｳｲﾙｽ 抗VCA IGG (EIA)    </t>
  </si>
  <si>
    <t>0.5未満 陰性 判定基準：総合検査案内参照</t>
  </si>
  <si>
    <t>2534</t>
  </si>
  <si>
    <t xml:space="preserve">EBｳｲﾙｽ 抗VCA IGM (EIA)    </t>
  </si>
  <si>
    <t>2535</t>
  </si>
  <si>
    <t xml:space="preserve">EBｳｲﾙｽ 抗EBNA IGG (EIA)   </t>
  </si>
  <si>
    <t>2536</t>
  </si>
  <si>
    <t xml:space="preserve">EBｳｲﾙｽ 抗EA IGG (EIA)     </t>
  </si>
  <si>
    <t>2538</t>
  </si>
  <si>
    <t xml:space="preserve">副甲状腺ﾎﾙﾓﾝ関連蛋白      </t>
  </si>
  <si>
    <t>1.1以下</t>
  </si>
  <si>
    <t>pmol/L</t>
  </si>
  <si>
    <t>5～7</t>
  </si>
  <si>
    <t>2542</t>
  </si>
  <si>
    <t xml:space="preserve">ｼﾌﾗ(ｻｲﾄｹﾗﾁﾝ19ﾌﾗｸﾞﾒﾝﾄ)     </t>
  </si>
  <si>
    <t>3.5以下</t>
  </si>
  <si>
    <t>2548</t>
  </si>
  <si>
    <t xml:space="preserve">ﾗﾃﾂｸｽ                     </t>
  </si>
  <si>
    <t>2578</t>
  </si>
  <si>
    <t xml:space="preserve">BNP                       </t>
  </si>
  <si>
    <t>18.4以下</t>
  </si>
  <si>
    <t>2583</t>
  </si>
  <si>
    <t xml:space="preserve">血清ｱﾐﾛｲﾄﾞA蛋白 (SAA)     </t>
  </si>
  <si>
    <t>8.0以下</t>
  </si>
  <si>
    <t>2586</t>
  </si>
  <si>
    <t xml:space="preserve">ｻｲﾛｸﾞﾛﾌﾞﾘﾝ                </t>
  </si>
  <si>
    <t>33.7以下</t>
  </si>
  <si>
    <t>2592</t>
  </si>
  <si>
    <t xml:space="preserve">ｵﾘｺﾞｸﾛ-ﾅﾙﾊﾞﾝﾄﾞ F          </t>
  </si>
  <si>
    <t>等電点電気泳動法</t>
  </si>
  <si>
    <t>検出せず</t>
  </si>
  <si>
    <t>10～14</t>
  </si>
  <si>
    <t>2616</t>
  </si>
  <si>
    <t xml:space="preserve">肺ｻ-ﾌｱｸﾀﾝﾄ ﾌﾟﾛﾃｲﾝD(SP-D)  </t>
  </si>
  <si>
    <t>110未満</t>
  </si>
  <si>
    <t>2633</t>
  </si>
  <si>
    <t xml:space="preserve">ｴｽﾄﾗｼﾞｵ-ﾙ(E2)             </t>
  </si>
  <si>
    <t>2636</t>
  </si>
  <si>
    <t xml:space="preserve">PROGRP                    </t>
  </si>
  <si>
    <t>81未満</t>
  </si>
  <si>
    <t>2639</t>
  </si>
  <si>
    <t xml:space="preserve">骨型ｱﾙｶﾘ ﾌｵｽﾌｱﾀ-ｾﾞ(BAP)   </t>
  </si>
  <si>
    <t>男性 3.7～20.9 閉経前女性 2.9～14.5 閉経後女性3.8～22.6</t>
  </si>
  <si>
    <t>μg/L</t>
  </si>
  <si>
    <t>2651</t>
  </si>
  <si>
    <t xml:space="preserve">ﾙ-ﾌﾟｽｱﾝﾁｺｱｸﾞﾗﾝﾄ(DRVVT)    </t>
  </si>
  <si>
    <t>希釈ラッセル蛇毒時間法</t>
  </si>
  <si>
    <t>1.3未満</t>
  </si>
  <si>
    <t>2657</t>
  </si>
  <si>
    <t xml:space="preserve">抗GBM抗体                 </t>
  </si>
  <si>
    <t>3.0未満</t>
  </si>
  <si>
    <t>2667</t>
  </si>
  <si>
    <t xml:space="preserve">ｸﾘﾌﾟﾄｺﾂｶｽ抗体(S)          </t>
  </si>
  <si>
    <t>試験管凝集法</t>
  </si>
  <si>
    <t>2未満</t>
  </si>
  <si>
    <t>14～16</t>
  </si>
  <si>
    <t>2670</t>
  </si>
  <si>
    <t xml:space="preserve">NTX(骨粗鬆症)             </t>
  </si>
  <si>
    <t>男性 13.0～66.2 閉経前女性 9.3～54.3 閉経後女性 14.3～89.0 （参考値） 判定基準：総合検査案内参照</t>
  </si>
  <si>
    <t>nmolBCE/mmol･CRE</t>
  </si>
  <si>
    <t>2675</t>
  </si>
  <si>
    <t xml:space="preserve">BCAA/TYR RATIO            </t>
  </si>
  <si>
    <t>4.41～10.05</t>
  </si>
  <si>
    <t>2696</t>
  </si>
  <si>
    <t xml:space="preserve">ｱｽﾍﾟﾙｷﾞﾙｽ抗原             </t>
  </si>
  <si>
    <t>0.5未満 陰性</t>
  </si>
  <si>
    <t>2715</t>
  </si>
  <si>
    <t xml:space="preserve">HCV群別(ｸﾞﾙ-ﾋﾟﾝｸﾞ)        </t>
  </si>
  <si>
    <t>ｸﾞﾙｰﾌﾟ</t>
  </si>
  <si>
    <t>2720</t>
  </si>
  <si>
    <t xml:space="preserve">ﾋﾞﾀﾐﾝB2                   </t>
  </si>
  <si>
    <t>66.1～111.4</t>
  </si>
  <si>
    <t>2723</t>
  </si>
  <si>
    <t xml:space="preserve">β-D-ｸﾞﾙｶﾝ                </t>
  </si>
  <si>
    <t>発色合成基質法</t>
  </si>
  <si>
    <t>20.0以下（カットオフ値）</t>
  </si>
  <si>
    <t>2728</t>
  </si>
  <si>
    <t xml:space="preserve">肺ｻ-ﾌｱｸﾀﾝﾄ ﾌﾟﾛﾃｲﾝA(SP-A)  </t>
  </si>
  <si>
    <t>43.8未満</t>
  </si>
  <si>
    <t>2738</t>
  </si>
  <si>
    <t xml:space="preserve">ｱﾐｵﾀﾞﾛﾝ                   </t>
  </si>
  <si>
    <t>2739</t>
  </si>
  <si>
    <t xml:space="preserve">ｲﾝｽﾘﾝ                     </t>
  </si>
  <si>
    <t>負荷前 1.84～12.2</t>
  </si>
  <si>
    <t>μIU/mL</t>
  </si>
  <si>
    <t>2754</t>
  </si>
  <si>
    <t xml:space="preserve">水痘.帯状疱疹ｳｲﾙｽDNA定量  </t>
  </si>
  <si>
    <t>PCR(リアルタイムPCR)</t>
  </si>
  <si>
    <t>2.0×101未満（報告書未掲載）</t>
  </si>
  <si>
    <t>ｺﾋﾟｰ/106cells</t>
  </si>
  <si>
    <t>2780</t>
  </si>
  <si>
    <t xml:space="preserve">単純ﾍﾙﾍﾟｽｳｲﾙｽDNA定量      </t>
  </si>
  <si>
    <t>2.0×101未満</t>
  </si>
  <si>
    <t>2800</t>
  </si>
  <si>
    <t xml:space="preserve">ﾋﾄﾊﾟﾋﾟﾛ-ﾏ ｳｲﾙｽDNA (ﾊｲﾘｽｸ) </t>
  </si>
  <si>
    <t>液相(核酸)ハイブリダイゼーション</t>
  </si>
  <si>
    <t>2805</t>
  </si>
  <si>
    <t xml:space="preserve">HBS抗体 (CLIA)            </t>
  </si>
  <si>
    <t>ワクチンカットオフ 10.0未満</t>
  </si>
  <si>
    <t>2823</t>
  </si>
  <si>
    <t xml:space="preserve">抗LKM-1抗体               </t>
  </si>
  <si>
    <t>17未満 判定基準：総合検査案内参照</t>
  </si>
  <si>
    <t>2831</t>
  </si>
  <si>
    <t xml:space="preserve">ﾐｴﾘﾝ塩基性蛋白 (MBP)      </t>
  </si>
  <si>
    <t>102以下</t>
  </si>
  <si>
    <t>3～9</t>
  </si>
  <si>
    <t>2848</t>
  </si>
  <si>
    <t xml:space="preserve">HER2/NEUﾀﾝﾊﾟｸ (染色法)    </t>
  </si>
  <si>
    <t>酵素抗体法(ENVISION法)</t>
  </si>
  <si>
    <t>7～7</t>
  </si>
  <si>
    <t>2849</t>
  </si>
  <si>
    <t>LTIA</t>
  </si>
  <si>
    <t>M 36.9～121 F 17.3～59.7</t>
  </si>
  <si>
    <t>2878</t>
  </si>
  <si>
    <t>FISH</t>
  </si>
  <si>
    <t>7～10</t>
  </si>
  <si>
    <t>2879</t>
  </si>
  <si>
    <t xml:space="preserve">ｴｽﾄﾛｹﾞﾝﾚｾﾌﾟﾀ-(IHC)        </t>
  </si>
  <si>
    <t>酵素抗体法(LSAB法)</t>
  </si>
  <si>
    <t>2880</t>
  </si>
  <si>
    <t xml:space="preserve">ﾌﾟﾛｹﾞｽﾃﾛﾝﾚｾﾌﾟﾀ- (IHC)     </t>
  </si>
  <si>
    <t>2881</t>
  </si>
  <si>
    <t xml:space="preserve">ER/PGR(IHC)               </t>
  </si>
  <si>
    <t>2918</t>
  </si>
  <si>
    <t xml:space="preserve">肺癌 PD-L1ﾀﾝﾊﾟｸ(IHC)SP142 </t>
  </si>
  <si>
    <t>免疫組織化学染色法</t>
  </si>
  <si>
    <t>5～10</t>
  </si>
  <si>
    <t>2932</t>
  </si>
  <si>
    <t xml:space="preserve">MPO-ANCA                  </t>
  </si>
  <si>
    <t>2935</t>
  </si>
  <si>
    <t xml:space="preserve">HCV抗原(ｺｱ蛋白質)         </t>
  </si>
  <si>
    <t>3.0未満 (定量下限値)</t>
  </si>
  <si>
    <t>fmol/L</t>
  </si>
  <si>
    <t>2936</t>
  </si>
  <si>
    <t>好中球BCR-ABL1 T(9；22)(F)</t>
  </si>
  <si>
    <t>2937</t>
  </si>
  <si>
    <t xml:space="preserve">ADAMTS13-活性             </t>
  </si>
  <si>
    <t>0.10未満</t>
  </si>
  <si>
    <t>2947</t>
  </si>
  <si>
    <t xml:space="preserve">抗ｶﾙｼﾞｵﾘﾋﾟﾝ抗体 (IGM)     </t>
  </si>
  <si>
    <t>8未満</t>
  </si>
  <si>
    <t>2982</t>
  </si>
  <si>
    <t xml:space="preserve">CA72-4                    </t>
  </si>
  <si>
    <t>10.0以下</t>
  </si>
  <si>
    <t>2998</t>
  </si>
  <si>
    <t xml:space="preserve">抗ﾃﾞｽﾓｸﾞﾚｲﾝ1抗体          </t>
  </si>
  <si>
    <t>20.0未満</t>
  </si>
  <si>
    <t>2999</t>
  </si>
  <si>
    <t xml:space="preserve">抗ﾃﾞｽﾓｸﾞﾚｲﾝ3抗体          </t>
  </si>
  <si>
    <t>3773</t>
  </si>
  <si>
    <t xml:space="preserve">真菌感受性(酵母)          </t>
  </si>
  <si>
    <t>3890</t>
  </si>
  <si>
    <t xml:space="preserve">MSI検査(FFPE)             </t>
  </si>
  <si>
    <t>ﾏﾙﾁﾌﾟﾚｯｸｽPCR-ﾌﾗｸﾞﾒﾝﾄ解析</t>
  </si>
  <si>
    <t>4～8</t>
  </si>
  <si>
    <t>3930</t>
  </si>
  <si>
    <t xml:space="preserve">可溶性IL-2ﾚｾﾌﾟﾀ-(SIL-2R)  </t>
  </si>
  <si>
    <t>157～474</t>
  </si>
  <si>
    <t>3936</t>
  </si>
  <si>
    <t xml:space="preserve">IGG4(LA)                  </t>
  </si>
  <si>
    <t>ﾗﾃｯｸｽ免疫比濁法</t>
  </si>
  <si>
    <t>11～121</t>
  </si>
  <si>
    <t>4784</t>
  </si>
  <si>
    <t xml:space="preserve">TSHﾚｾﾌﾟﾀ-抗体 (定量)      </t>
  </si>
  <si>
    <t>1.0未満</t>
  </si>
  <si>
    <t>IU/L</t>
  </si>
  <si>
    <t>5002</t>
  </si>
  <si>
    <t xml:space="preserve">CD4                       </t>
  </si>
  <si>
    <t>25.0～54.0</t>
  </si>
  <si>
    <t>5003</t>
  </si>
  <si>
    <t xml:space="preserve">CD8                       </t>
  </si>
  <si>
    <t>23.0～56.0</t>
  </si>
  <si>
    <t>5012</t>
  </si>
  <si>
    <t xml:space="preserve">尿中馬尿酸                </t>
  </si>
  <si>
    <t>g/L</t>
  </si>
  <si>
    <t>4～10</t>
  </si>
  <si>
    <t>5013</t>
  </si>
  <si>
    <t xml:space="preserve">尿中ﾏﾝﾃﾞﾙ酸               </t>
  </si>
  <si>
    <t>5017</t>
  </si>
  <si>
    <t xml:space="preserve">尿中ﾒﾁﾙ馬尿酸             </t>
  </si>
  <si>
    <t>5055</t>
  </si>
  <si>
    <t xml:space="preserve">副腎皮質刺激ﾎﾙﾓﾝ (ACTH)   </t>
  </si>
  <si>
    <t>午前7時～10時　7.2～63.3</t>
  </si>
  <si>
    <t>5114</t>
  </si>
  <si>
    <t xml:space="preserve">ｶﾝｼﾞﾀﾞ抗体                </t>
  </si>
  <si>
    <t>免疫拡散法</t>
  </si>
  <si>
    <t>(－)</t>
  </si>
  <si>
    <t>5119</t>
  </si>
  <si>
    <t xml:space="preserve">尿中浸透圧                </t>
  </si>
  <si>
    <t>濃縮時 850以上 希釈時 40～85 (Fishberg試験時)</t>
  </si>
  <si>
    <t>5125</t>
  </si>
  <si>
    <t xml:space="preserve">Nｱｾﾁﾙ-ｸﾞﾙｺｻﾐﾆﾀﾞ-ｾﾞ(NAG)   </t>
  </si>
  <si>
    <t>0.7～11.2</t>
  </si>
  <si>
    <t>5127</t>
  </si>
  <si>
    <t xml:space="preserve">ﾌﾟﾛﾃｲﾝC(抗原量)           </t>
  </si>
  <si>
    <t>70～150</t>
  </si>
  <si>
    <t>5128</t>
  </si>
  <si>
    <t xml:space="preserve">Dﾀﾞｲﾏ-                    </t>
  </si>
  <si>
    <t>5129</t>
  </si>
  <si>
    <t xml:space="preserve">LLA CD45ｹﾞ-ﾃｲﾝｸﾞ          </t>
  </si>
  <si>
    <t>5131</t>
  </si>
  <si>
    <t xml:space="preserve">水痘.帯状疱疹ｳｲﾙｽIGG(EIA) </t>
  </si>
  <si>
    <t>2.0未満 陰性 判定基準：総合検査案内参照</t>
  </si>
  <si>
    <t>5132</t>
  </si>
  <si>
    <t xml:space="preserve">水痘.帯状疱疹ｳｲﾙｽIGM(EIA) </t>
  </si>
  <si>
    <t>0.80未満 陰性 判定基準：総合検査案内参照</t>
  </si>
  <si>
    <t>5133</t>
  </si>
  <si>
    <t xml:space="preserve">ｻｲﾄﾒｶﾞﾛｳｲﾙｽ IGG (EIA)     </t>
  </si>
  <si>
    <t>5135</t>
  </si>
  <si>
    <t xml:space="preserve">単純ﾍﾙﾍﾟｽ ｳｲﾙｽ IGG (EIA)  </t>
  </si>
  <si>
    <t>5136</t>
  </si>
  <si>
    <t xml:space="preserve">単純ﾍﾙﾍﾟｽ ｳｲﾙｽ IGM (EIA)  </t>
  </si>
  <si>
    <t>5137</t>
  </si>
  <si>
    <t xml:space="preserve">風疹ｳｲﾙｽ IGG (EIA)        </t>
  </si>
  <si>
    <t>5138</t>
  </si>
  <si>
    <t xml:space="preserve">風疹ｳｲﾙｽ IGM (EIA)        </t>
  </si>
  <si>
    <t>5139</t>
  </si>
  <si>
    <t xml:space="preserve">ﾑﾝﾌﾟｽ ｳｲﾙｽ IGG (EIA)      </t>
  </si>
  <si>
    <t>5141</t>
  </si>
  <si>
    <t xml:space="preserve">麻疹ｳｲﾙｽ IGG (EIA)        </t>
  </si>
  <si>
    <t>5142</t>
  </si>
  <si>
    <t xml:space="preserve">麻疹ｳｲﾙｽ IGM (EIA)        </t>
  </si>
  <si>
    <t>5169</t>
  </si>
  <si>
    <t xml:space="preserve">血中ｹﾄﾝ体分画(静脈血)     </t>
  </si>
  <si>
    <t>5176</t>
  </si>
  <si>
    <t xml:space="preserve">HTLV-Ⅰ(ATLV) 抗体 (PA)   </t>
  </si>
  <si>
    <t>5181</t>
  </si>
  <si>
    <t xml:space="preserve">PAIGG (血小板関連IGG)     </t>
  </si>
  <si>
    <t>46以下</t>
  </si>
  <si>
    <t>ng/107cells</t>
  </si>
  <si>
    <t>5197</t>
  </si>
  <si>
    <t xml:space="preserve">ﾌﾟﾛﾃｲﾝC活性               </t>
  </si>
  <si>
    <t>64～146</t>
  </si>
  <si>
    <t>5198</t>
  </si>
  <si>
    <t xml:space="preserve">C1ｲﾝｱｸﾁﾍﾞ-ﾀ-活性          </t>
  </si>
  <si>
    <t>発色性合成基質法</t>
  </si>
  <si>
    <t>70～130</t>
  </si>
  <si>
    <t>5204</t>
  </si>
  <si>
    <t xml:space="preserve">ｼｱﾘﾙLEX-I抗原 (SLX)       </t>
  </si>
  <si>
    <t>38以下</t>
  </si>
  <si>
    <t>5210</t>
  </si>
  <si>
    <t>単純ヘルペスウイルス1型抗原(FA) 陰性　単純ヘルペスウイルス2型抗原(FA) 陰性</t>
  </si>
  <si>
    <t>5223</t>
  </si>
  <si>
    <t xml:space="preserve">NCC-ST-439                </t>
  </si>
  <si>
    <t xml:space="preserve"> 女性　49歳以下　7.0　未満      50歳以上　4.5　未満 男性   4.5　未満</t>
  </si>
  <si>
    <t>5225</t>
  </si>
  <si>
    <t xml:space="preserve">ﾌｵﾝ・ｳｲﾙﾌﾞﾗﾝﾄﾞ因子活性    </t>
  </si>
  <si>
    <t>固定血小板凝集法</t>
  </si>
  <si>
    <t>60～170</t>
  </si>
  <si>
    <t>5231</t>
  </si>
  <si>
    <t xml:space="preserve">DUPAN-2                   </t>
  </si>
  <si>
    <t>150以下</t>
  </si>
  <si>
    <t>5298</t>
  </si>
  <si>
    <t xml:space="preserve">α2PIﾌﾟﾗｽﾐﾝ複合体(PIC)    </t>
  </si>
  <si>
    <t>0.8以下</t>
  </si>
  <si>
    <t>5354</t>
  </si>
  <si>
    <t xml:space="preserve">ﾊﾛﾍﾟﾘﾄﾞ-ﾙ                 </t>
  </si>
  <si>
    <t>金コロイド凝集法</t>
  </si>
  <si>
    <t>3～17</t>
  </si>
  <si>
    <t>5367</t>
  </si>
  <si>
    <t xml:space="preserve">Ⅳ型ｺﾗ-ｹﾞﾝ・7S            </t>
  </si>
  <si>
    <t>6以下</t>
  </si>
  <si>
    <t>5426</t>
  </si>
  <si>
    <t xml:space="preserve">単純ﾍﾙﾍﾟｽｳｲﾙｽDNA 定性     </t>
  </si>
  <si>
    <t>PCR</t>
  </si>
  <si>
    <t>5446</t>
  </si>
  <si>
    <t xml:space="preserve">尿中ｺﾙﾁｿﾞ-ﾙ               </t>
  </si>
  <si>
    <t>11.2～80.3</t>
  </si>
  <si>
    <t>5454</t>
  </si>
  <si>
    <t xml:space="preserve">ﾊﾑｽﾀ-上皮                 </t>
  </si>
  <si>
    <t>5460</t>
  </si>
  <si>
    <t xml:space="preserve">ｱｽﾍﾟﾙｷﾞﾙｽ抗体             </t>
  </si>
  <si>
    <t>5599</t>
  </si>
  <si>
    <t xml:space="preserve">梅毒定量 RPR法            </t>
  </si>
  <si>
    <t>凝集反応</t>
  </si>
  <si>
    <t>陰性 (1未満)</t>
  </si>
  <si>
    <t>5616</t>
  </si>
  <si>
    <t xml:space="preserve">ｺﾚｽﾃﾛ-ﾙ分画               </t>
  </si>
  <si>
    <t>5626</t>
  </si>
  <si>
    <t xml:space="preserve">HTLV-Ⅰ(ATLV)抗体         </t>
  </si>
  <si>
    <t>5655</t>
  </si>
  <si>
    <t xml:space="preserve">SPAN-1                    </t>
  </si>
  <si>
    <t>30以下</t>
  </si>
  <si>
    <t>5664</t>
  </si>
  <si>
    <t xml:space="preserve">ｼｸﾛｽﾎﾟﾘﾝ                  </t>
  </si>
  <si>
    <t>5755</t>
  </si>
  <si>
    <t xml:space="preserve">RAS・BRAF遺伝子変異解析   </t>
  </si>
  <si>
    <t>PCR-rSSO法</t>
  </si>
  <si>
    <t>4～7</t>
  </si>
  <si>
    <t>5844</t>
  </si>
  <si>
    <t xml:space="preserve">特異的IGE(ﾏﾙﾁｱﾚﾙｹﾞﾝ)ｲﾈ科  </t>
  </si>
  <si>
    <t>5845</t>
  </si>
  <si>
    <t xml:space="preserve">特異的IGE(ﾏﾙﾁｱﾚﾙｹﾞﾝ)雑草  </t>
  </si>
  <si>
    <t>5846</t>
  </si>
  <si>
    <t xml:space="preserve">特異的IGE(ﾏﾙﾁｱﾚﾙｹﾞﾝ)食物  </t>
  </si>
  <si>
    <t>5847</t>
  </si>
  <si>
    <t xml:space="preserve">特異的IGE(ﾏﾙﾁｱﾚﾙｹﾞﾝ)穀物  </t>
  </si>
  <si>
    <t>5848</t>
  </si>
  <si>
    <t xml:space="preserve">特異的IGE(ﾏﾙﾁｱﾚﾙｹﾞﾝ)上皮  </t>
  </si>
  <si>
    <t>5849</t>
  </si>
  <si>
    <t xml:space="preserve">特異的IGE(ﾏﾙﾁｱﾚﾙｹﾞﾝ)ｶﾋﾞ   </t>
  </si>
  <si>
    <t>5881</t>
  </si>
  <si>
    <t xml:space="preserve">NUDT15 CODON 139多型解析  </t>
  </si>
  <si>
    <t>PCR(ﾘｱﾙﾀｲﾑPCR)</t>
  </si>
  <si>
    <t>5998</t>
  </si>
  <si>
    <t xml:space="preserve">酵素抗体染色のみ          </t>
  </si>
  <si>
    <t>LSAB法</t>
  </si>
  <si>
    <t xml:space="preserve">5～8 </t>
  </si>
  <si>
    <t>6117</t>
  </si>
  <si>
    <t xml:space="preserve">黄体形成ﾎﾙﾓﾝ(LH)          </t>
  </si>
  <si>
    <t>6118</t>
  </si>
  <si>
    <t xml:space="preserve">卵胞刺激ﾎﾙﾓﾝ(FSH)         </t>
  </si>
  <si>
    <t>6119</t>
  </si>
  <si>
    <t xml:space="preserve">ﾍﾟﾌﾟｼﾉｹﾞﾝ                 </t>
  </si>
  <si>
    <t>6144</t>
  </si>
  <si>
    <t xml:space="preserve">絨毛性ｺﾞﾅﾄﾞﾄﾛﾋﾟﾝ(HCG)     </t>
  </si>
  <si>
    <t>2.7以下</t>
  </si>
  <si>
    <t>6161</t>
  </si>
  <si>
    <t xml:space="preserve">HBE抗原                   </t>
  </si>
  <si>
    <t>C.O.I. 1.0未満</t>
  </si>
  <si>
    <t>6162</t>
  </si>
  <si>
    <t xml:space="preserve">HBE抗体                   </t>
  </si>
  <si>
    <t>INHIBITION 60未満</t>
  </si>
  <si>
    <t>6163</t>
  </si>
  <si>
    <t xml:space="preserve">IGM-HBC抗体               </t>
  </si>
  <si>
    <t>S/CO 1.00未満</t>
  </si>
  <si>
    <t>6166</t>
  </si>
  <si>
    <t xml:space="preserve">抗核抗体(ANA)             </t>
  </si>
  <si>
    <t>6177</t>
  </si>
  <si>
    <t xml:space="preserve">胃癌HER2ﾀﾝﾊﾟｸ(IHC)        </t>
  </si>
  <si>
    <t>6180</t>
  </si>
  <si>
    <t xml:space="preserve">ﾎﾞﾘｺﾅｿﾞ-ﾙ                 </t>
  </si>
  <si>
    <t>未設定</t>
  </si>
  <si>
    <t>6182</t>
  </si>
  <si>
    <t xml:space="preserve">ﾔﾏｲﾓ                      </t>
  </si>
  <si>
    <t>6183</t>
  </si>
  <si>
    <t xml:space="preserve">ｸﾙﾐ                       </t>
  </si>
  <si>
    <t>6185</t>
  </si>
  <si>
    <t xml:space="preserve">抗H.ﾋﾟﾛﾘIGG抗体(EIA)      </t>
  </si>
  <si>
    <t>6189</t>
  </si>
  <si>
    <t>クラス 0 0.35未満</t>
  </si>
  <si>
    <t>UA/mL</t>
  </si>
  <si>
    <t>6196</t>
  </si>
  <si>
    <t xml:space="preserve">IGGｲﾝﾃﾞﾂｸｽ                </t>
  </si>
  <si>
    <t>免疫比濁法、ﾈﾌｪﾛﾒﾄﾘｰ法</t>
  </si>
  <si>
    <t>2～10</t>
  </si>
  <si>
    <t>6197</t>
  </si>
  <si>
    <t xml:space="preserve">淋菌 ｸﾗﾐｼﾞｱﾄﾗｺﾏﾁｽ同時同定 </t>
  </si>
  <si>
    <t>TMA</t>
  </si>
  <si>
    <t>6199</t>
  </si>
  <si>
    <t xml:space="preserve">ｼｽﾀﾁﾝ C                   </t>
  </si>
  <si>
    <t>M 0.63-0.95   F 0.56-0.87</t>
  </si>
  <si>
    <t>mg/L</t>
  </si>
  <si>
    <t>6205</t>
  </si>
  <si>
    <t xml:space="preserve">抗ｼﾄﾙﾘﾝ化ﾍﾟﾌﾟﾁﾄﾞ(CCP)抗体 </t>
  </si>
  <si>
    <t>4.5未満</t>
  </si>
  <si>
    <t>6211</t>
  </si>
  <si>
    <t xml:space="preserve">抗BP180抗体               </t>
  </si>
  <si>
    <t>9.0未満</t>
  </si>
  <si>
    <t>6213</t>
  </si>
  <si>
    <t xml:space="preserve">IGM-HA抗体                </t>
  </si>
  <si>
    <t>6214</t>
  </si>
  <si>
    <t xml:space="preserve">HA抗体                    </t>
  </si>
  <si>
    <t>6217</t>
  </si>
  <si>
    <t xml:space="preserve">HCV RNA定量(ﾘｱﾙﾀｲﾑPCR)    </t>
  </si>
  <si>
    <t>RT-PCR (リアルタイムPCR)</t>
  </si>
  <si>
    <t>Log IU/ｍL</t>
  </si>
  <si>
    <t>6224</t>
  </si>
  <si>
    <t xml:space="preserve">血清抗P53抗体             </t>
  </si>
  <si>
    <t>1.30以下</t>
  </si>
  <si>
    <t>6225</t>
  </si>
  <si>
    <t xml:space="preserve">抗SS-DNA IGG抗体 (ELISA)  </t>
  </si>
  <si>
    <t>25以下</t>
  </si>
  <si>
    <t>AU/mL</t>
  </si>
  <si>
    <t>6227</t>
  </si>
  <si>
    <t xml:space="preserve">抗DS-DNA IGG抗体 (ELISA)  </t>
  </si>
  <si>
    <t>12以下</t>
  </si>
  <si>
    <t>IU/ｍL</t>
  </si>
  <si>
    <t>6228</t>
  </si>
  <si>
    <t xml:space="preserve">抗DS-DNA IGM抗体 (ELISA)  </t>
  </si>
  <si>
    <t>6未満</t>
  </si>
  <si>
    <t>2～8</t>
  </si>
  <si>
    <t>6230</t>
  </si>
  <si>
    <t xml:space="preserve">NT-PROBNP                 </t>
  </si>
  <si>
    <t>125以下</t>
  </si>
  <si>
    <t>6232</t>
  </si>
  <si>
    <t xml:space="preserve">TRACP-5B                  </t>
  </si>
  <si>
    <t xml:space="preserve"> 男性の場合：170-590（mU/dL） 女性の場合 （ＹＡＭ）：120-420</t>
  </si>
  <si>
    <t>mU/dL</t>
  </si>
  <si>
    <t>6240</t>
  </si>
  <si>
    <t xml:space="preserve">HBCRAG                    </t>
  </si>
  <si>
    <t>LoｇU/mL</t>
  </si>
  <si>
    <t>6245</t>
  </si>
  <si>
    <t xml:space="preserve">TARC(TH2ｹﾓｶｲﾝ)            </t>
  </si>
  <si>
    <t>小児(6～12ヶ月)：1367未満　小児(1～2歳)：998未満　小児(2歳以上)：743未満　成人：450未満</t>
  </si>
  <si>
    <t>6251</t>
  </si>
  <si>
    <t xml:space="preserve">抗GM1 IGG抗体             </t>
  </si>
  <si>
    <t xml:space="preserve">7～11 </t>
  </si>
  <si>
    <t>6252</t>
  </si>
  <si>
    <t xml:space="preserve">抗GQ1B IGG抗体            </t>
  </si>
  <si>
    <t>6263</t>
  </si>
  <si>
    <t xml:space="preserve">抗ｱｸｱﾎﾟﾘﾝ4抗体            </t>
  </si>
  <si>
    <t>6264</t>
  </si>
  <si>
    <t xml:space="preserve">UGT1A1遺伝子多型解析      </t>
  </si>
  <si>
    <t>インベーダー法</t>
  </si>
  <si>
    <t>6269</t>
  </si>
  <si>
    <t xml:space="preserve">肺癌 PD-L1ﾀﾝﾊﾟｸ(IHC)22C3  </t>
  </si>
  <si>
    <t>6270</t>
  </si>
  <si>
    <t xml:space="preserve">EGFR ﾀﾝﾊﾟｸ                </t>
  </si>
  <si>
    <t>酵素抗体法</t>
  </si>
  <si>
    <t>6284</t>
  </si>
  <si>
    <t xml:space="preserve">ﾌﾟﾛｶﾙｼﾄﾆﾝ(PCT)            </t>
  </si>
  <si>
    <t>0.05以下 敗血症(細菌性）鑑別診断のｶｯﾄｵﾌ値：0.50未満 敗血症(細菌性）重症度判定のｶｯﾄｵﾌ値：2.00以上</t>
  </si>
  <si>
    <t>6286</t>
  </si>
  <si>
    <t xml:space="preserve">TSHﾚｾﾌﾟﾀ-抗体(第3世代)    </t>
  </si>
  <si>
    <t>2.0未満</t>
  </si>
  <si>
    <t>6345</t>
  </si>
  <si>
    <t xml:space="preserve">抗RNAﾎﾟﾘﾒﾗ-ｾﾞⅢ抗体       </t>
  </si>
  <si>
    <t>28未満　判定基準：総合検査案内参照</t>
  </si>
  <si>
    <t>なし（index値）</t>
  </si>
  <si>
    <t>6367</t>
  </si>
  <si>
    <t xml:space="preserve">ﾏﾗｾﾁｱ(属)                 </t>
  </si>
  <si>
    <t>ｸﾗｽ0</t>
  </si>
  <si>
    <t>6395</t>
  </si>
  <si>
    <t xml:space="preserve">ｲﾝｽﾘﾝ抗体                 </t>
  </si>
  <si>
    <t>RIA法</t>
  </si>
  <si>
    <t>0.4未満</t>
  </si>
  <si>
    <t>6396</t>
  </si>
  <si>
    <t xml:space="preserve">ABC分類                   </t>
  </si>
  <si>
    <t>EIA CLEIA</t>
  </si>
  <si>
    <t>6419</t>
  </si>
  <si>
    <t xml:space="preserve">IGA-HEV抗体(定性)         </t>
  </si>
  <si>
    <t>6425</t>
  </si>
  <si>
    <t xml:space="preserve">AFPﾚｸﾁﾝ分画(AFP-L3%)      </t>
  </si>
  <si>
    <t>LBA(LBA-EATA)</t>
  </si>
  <si>
    <t>6441</t>
  </si>
  <si>
    <t xml:space="preserve">ﾏｲｺﾌﾟﾗｽﾞﾏﾆﾕ-ﾓﾆｴDNA(LAMP)  </t>
  </si>
  <si>
    <t>LAMP法</t>
  </si>
  <si>
    <t>6449</t>
  </si>
  <si>
    <t xml:space="preserve">推算GFRCYS                </t>
  </si>
  <si>
    <t>*****</t>
  </si>
  <si>
    <t>6450</t>
  </si>
  <si>
    <t xml:space="preserve">抗ﾐﾄｺﾝﾄﾞﾘｱ M2抗体         </t>
  </si>
  <si>
    <t>7.0未満</t>
  </si>
  <si>
    <t>6456</t>
  </si>
  <si>
    <t xml:space="preserve">HIT抗体                   </t>
  </si>
  <si>
    <t>ラテックス比濁法</t>
  </si>
  <si>
    <t>1.0未満　陰性</t>
  </si>
  <si>
    <t>6465</t>
  </si>
  <si>
    <t xml:space="preserve">ｸﾞﾙｶｺﾞﾝ(IRG)              </t>
  </si>
  <si>
    <t>70～174</t>
  </si>
  <si>
    <t>6471</t>
  </si>
  <si>
    <t>HPV16型 陰性 HPV18型 陰性 その他ハイリスクグル-プ 陰性</t>
  </si>
  <si>
    <t>6488</t>
  </si>
  <si>
    <t xml:space="preserve">HBS抗原(HQ)               </t>
  </si>
  <si>
    <t>0.005未満</t>
  </si>
  <si>
    <t>6489</t>
  </si>
  <si>
    <t xml:space="preserve">抗筋特異的ﾁﾛｼﾝｷﾅ-ｾﾞ抗体   </t>
  </si>
  <si>
    <t>RIA</t>
  </si>
  <si>
    <t>0.02未満</t>
  </si>
  <si>
    <t>6497</t>
  </si>
  <si>
    <t>30未満陰性</t>
  </si>
  <si>
    <t>6498</t>
  </si>
  <si>
    <t>8未満陰性</t>
  </si>
  <si>
    <t>6499</t>
  </si>
  <si>
    <t xml:space="preserve">抗ARS抗体                 </t>
  </si>
  <si>
    <t>25.0未満 陰性</t>
  </si>
  <si>
    <t>6510</t>
  </si>
  <si>
    <t xml:space="preserve">蛋白分画                  </t>
  </si>
  <si>
    <t>キャピラリー電気泳動法</t>
  </si>
  <si>
    <t>6515</t>
  </si>
  <si>
    <t xml:space="preserve">CD30(IHC)                 </t>
  </si>
  <si>
    <t>6517</t>
  </si>
  <si>
    <t xml:space="preserve">MAJORBCR-ABL1MRNA(IS)     </t>
  </si>
  <si>
    <t>RT-PCR(ﾘｱﾙﾀｲﾑPCR)</t>
  </si>
  <si>
    <t>6519</t>
  </si>
  <si>
    <t xml:space="preserve">TOTAL P1NP                </t>
  </si>
  <si>
    <t>男性（30～83歳）：18.1-74.1　閉経前女性（30～44歳）：16.8-70.1　閉経後女性（45～79歳）：26.4-98.2　</t>
  </si>
  <si>
    <t>6529</t>
  </si>
  <si>
    <t xml:space="preserve">便中ｶﾙﾌﾟﾛﾃｸﾁﾝ(FEIA)       </t>
  </si>
  <si>
    <t>50.0以下　潰瘍性大腸炎の内視鏡的非活動状態のｶｯﾄｵﾌ値300以下</t>
  </si>
  <si>
    <t>mg/kg</t>
  </si>
  <si>
    <t>6531</t>
  </si>
  <si>
    <t xml:space="preserve">M2BPGI                    </t>
  </si>
  <si>
    <t>6532</t>
  </si>
  <si>
    <t xml:space="preserve">抗利尿ﾎﾙﾓﾝ(AVP)           </t>
  </si>
  <si>
    <t>ＲＩＡ2抗体法</t>
  </si>
  <si>
    <t>水制限4.0以下　自由飲水2.8以下</t>
  </si>
  <si>
    <t>6537</t>
  </si>
  <si>
    <t xml:space="preserve">抗GAD抗体(ELISA)          </t>
  </si>
  <si>
    <t>5.0未満</t>
  </si>
  <si>
    <t>6543</t>
  </si>
  <si>
    <t xml:space="preserve">抗RNP抗体(CLEIA)          </t>
  </si>
  <si>
    <t>10.0未満</t>
  </si>
  <si>
    <t>6544</t>
  </si>
  <si>
    <t xml:space="preserve">抗SM抗体(CLEIA)           </t>
  </si>
  <si>
    <t>6545</t>
  </si>
  <si>
    <t xml:space="preserve">抗SS-A/RO抗体(CLEIA)      </t>
  </si>
  <si>
    <t>6546</t>
  </si>
  <si>
    <t xml:space="preserve">抗SS-B/LA抗体(CLEIA)      </t>
  </si>
  <si>
    <t>6547</t>
  </si>
  <si>
    <t xml:space="preserve">抗SCL-70抗体(CLEIA)       </t>
  </si>
  <si>
    <t>6548</t>
  </si>
  <si>
    <t xml:space="preserve">抗JO-1抗体(CLEIA)         </t>
  </si>
  <si>
    <t>6552</t>
  </si>
  <si>
    <t xml:space="preserve">抗MDA5抗体                </t>
  </si>
  <si>
    <t>32未満　陰性</t>
    <rPh sb="5" eb="7">
      <t>インセイ</t>
    </rPh>
    <phoneticPr fontId="2"/>
  </si>
  <si>
    <t>6553</t>
  </si>
  <si>
    <t xml:space="preserve">抗MI-2抗体                </t>
  </si>
  <si>
    <t>53未満　陰性</t>
    <rPh sb="5" eb="7">
      <t>インセイ</t>
    </rPh>
    <phoneticPr fontId="2"/>
  </si>
  <si>
    <t>6555</t>
  </si>
  <si>
    <t xml:space="preserve">抗TIF1-γ抗体             </t>
  </si>
  <si>
    <t>6556</t>
  </si>
  <si>
    <t>6557</t>
  </si>
  <si>
    <t xml:space="preserve">HIV-1 RNA定量 ﾘｱﾙﾀｲﾑPCR   </t>
  </si>
  <si>
    <t>ｺﾋﾟｰ/mL</t>
  </si>
  <si>
    <t>6577</t>
  </si>
  <si>
    <t xml:space="preserve">特異的IGE(MAST 36 ｱﾚﾙｹﾞﾝ) </t>
  </si>
  <si>
    <t>MASTクラス 0 1.39以下 (LC)</t>
  </si>
  <si>
    <t>6579</t>
  </si>
  <si>
    <t xml:space="preserve">百日咳菌DNA               </t>
  </si>
  <si>
    <t>6581</t>
  </si>
  <si>
    <t xml:space="preserve">LOX-INDEX                 </t>
  </si>
  <si>
    <t>案内参照</t>
    <rPh sb="0" eb="2">
      <t>アンナイ</t>
    </rPh>
    <rPh sb="2" eb="4">
      <t>サンショウ</t>
    </rPh>
    <phoneticPr fontId="2"/>
  </si>
  <si>
    <t>不定期</t>
    <rPh sb="0" eb="3">
      <t>フテイキ</t>
    </rPh>
    <phoneticPr fontId="2"/>
  </si>
  <si>
    <t>6582</t>
  </si>
  <si>
    <t xml:space="preserve">EGFR変異解析 V2.0         </t>
  </si>
  <si>
    <t>6595</t>
  </si>
  <si>
    <t xml:space="preserve">ｴﾝﾄﾞﾄｷｼﾝ定量              </t>
  </si>
  <si>
    <t>比濁時間分析法</t>
  </si>
  <si>
    <t>1.0以下 (カットオフ値)</t>
  </si>
  <si>
    <t>6629</t>
  </si>
  <si>
    <t xml:space="preserve">ﾎ-ﾙPTH                    </t>
  </si>
  <si>
    <t>8.3～38.7</t>
  </si>
  <si>
    <t>6823</t>
  </si>
  <si>
    <t>6829</t>
  </si>
  <si>
    <t xml:space="preserve">HBC抗体(IGG)              </t>
  </si>
  <si>
    <t>6831</t>
  </si>
  <si>
    <t xml:space="preserve">HIV-1抗体 (WB)            </t>
  </si>
  <si>
    <t>6975</t>
  </si>
  <si>
    <t xml:space="preserve">ROS1融合遺伝子定性 (FFPE) </t>
  </si>
  <si>
    <t>8042</t>
  </si>
  <si>
    <t xml:space="preserve">抗ｾﾝﾄﾛﾒｱ抗体 (ELISA)      </t>
  </si>
  <si>
    <t>10.0未満 判定基準：総合検査案内参照</t>
  </si>
  <si>
    <t>8208</t>
  </si>
  <si>
    <t xml:space="preserve">IL-6(ｲﾝﾀ-ﾛｲｷﾝ-6)          </t>
  </si>
  <si>
    <t>4.0以下</t>
  </si>
  <si>
    <t>8412</t>
  </si>
  <si>
    <t xml:space="preserve">ﾀｸﾛﾘﾑｽ                    </t>
  </si>
  <si>
    <t>8439</t>
  </si>
  <si>
    <t xml:space="preserve">電顕病理検査              </t>
  </si>
  <si>
    <t>超薄切片法</t>
  </si>
  <si>
    <t xml:space="preserve">21～28 </t>
  </si>
  <si>
    <t>8665</t>
  </si>
  <si>
    <t xml:space="preserve">ｳｲﾙｽ遺伝子検査            </t>
  </si>
  <si>
    <t>PCR-RFLP</t>
  </si>
  <si>
    <t>12～24</t>
  </si>
  <si>
    <t>8716</t>
  </si>
  <si>
    <t xml:space="preserve">ﾘｳﾏﾁ因子(RF) 定量         </t>
  </si>
  <si>
    <t>8885</t>
  </si>
  <si>
    <t xml:space="preserve">PAP(ﾊﾟﾗﾌｲﾝ)               </t>
  </si>
  <si>
    <t xml:space="preserve">10～14 </t>
  </si>
  <si>
    <t>9318</t>
  </si>
  <si>
    <t xml:space="preserve">ﾋﾄﾊﾟﾙﾎﾞ ｳｲﾙｽB19 IGG (EIA) </t>
  </si>
  <si>
    <t>9319</t>
  </si>
  <si>
    <t xml:space="preserve">ﾋﾄﾊﾟﾙﾎﾞ ｳｲﾙｽB19 IGM (EIA) </t>
  </si>
  <si>
    <t>9336</t>
  </si>
  <si>
    <t xml:space="preserve">寄生虫抗体ｽｸﾘ-ﾆﾝｸﾞ        </t>
  </si>
  <si>
    <t>ﾄﾞｯﾄELISA</t>
  </si>
  <si>
    <t>各寄生虫とも0（報告書未掲載)</t>
  </si>
  <si>
    <t xml:space="preserve">4～10 </t>
  </si>
  <si>
    <t xml:space="preserve">VEGF                      </t>
  </si>
  <si>
    <t>ND～115（報告書未掲載)</t>
  </si>
  <si>
    <t xml:space="preserve">3～23 </t>
  </si>
  <si>
    <t xml:space="preserve">ｸﾛﾊﾞｻﾞﾑ                   </t>
  </si>
  <si>
    <t xml:space="preserve">WT1 MRNA定量              </t>
  </si>
  <si>
    <t>RT-PCR(リアルタイムPCR)</t>
  </si>
  <si>
    <t>ｺﾋﾟｰ/μgRNA</t>
  </si>
  <si>
    <t xml:space="preserve">白血病ｷﾒﾗｽｸﾘ-ﾆﾝｸﾞ(定量)   </t>
  </si>
  <si>
    <t xml:space="preserve">遊離ﾒﾀﾈﾌﾘﾝ2分画(血中)     </t>
  </si>
  <si>
    <t>ﾒﾀﾈﾌﾘﾝ130以下ﾕｳﾘﾉﾙﾒﾀﾈﾌﾘﾝ506以下</t>
  </si>
  <si>
    <t>事前確認</t>
    <rPh sb="0" eb="2">
      <t>ジゼン</t>
    </rPh>
    <rPh sb="2" eb="4">
      <t>カクニン</t>
    </rPh>
    <phoneticPr fontId="2"/>
  </si>
  <si>
    <t xml:space="preserve">ｻｲﾄﾒｶﾞﾛｳｲﾙｽ IGM EIA       </t>
  </si>
  <si>
    <t>κ型 3.3～19.4λ型 5.7～26.3κ/λ比 0.26～1.65</t>
  </si>
  <si>
    <t xml:space="preserve">JAK2V617F遺伝子変異解析   </t>
  </si>
  <si>
    <t>アレル特異的定量PCR(リアルタイムPCR)</t>
  </si>
  <si>
    <t>1.000％以下陰性</t>
  </si>
  <si>
    <t xml:space="preserve">風疹ｳｲﾙｽIGG(EIA) ｸ-ﾎﾟﾝ    </t>
  </si>
  <si>
    <t>6.0未満</t>
  </si>
  <si>
    <t xml:space="preserve">3～7 </t>
  </si>
  <si>
    <t xml:space="preserve">ﾄﾘｺｽﾎﾟﾛﾝ・ｱｻﾋ抗体         </t>
  </si>
  <si>
    <t>Antigen-captured ELISA</t>
  </si>
  <si>
    <t>0.15未満 (CAI) 判定基準:総合検査案内参照</t>
    <rPh sb="18" eb="20">
      <t>ソウゴウ</t>
    </rPh>
    <rPh sb="20" eb="22">
      <t>ケンサ</t>
    </rPh>
    <rPh sb="22" eb="24">
      <t>アンナイ</t>
    </rPh>
    <rPh sb="24" eb="26">
      <t>サンショウ</t>
    </rPh>
    <phoneticPr fontId="2"/>
  </si>
  <si>
    <t>7～14</t>
  </si>
  <si>
    <t xml:space="preserve">ﾗﾓﾄﾘｷﾞﾝ                   </t>
  </si>
  <si>
    <t xml:space="preserve">MAC核酸同定 ﾘｱﾙﾀｲﾑPCR     </t>
  </si>
  <si>
    <t xml:space="preserve">透析液中ｴﾝﾄﾞﾄｷｼﾝ RO水     </t>
  </si>
  <si>
    <t>EU/mL</t>
  </si>
  <si>
    <t xml:space="preserve">透析液中ｴﾝﾄﾞﾄｷｼﾝ 調整液   </t>
  </si>
  <si>
    <t>0.5未満陰性</t>
  </si>
  <si>
    <t xml:space="preserve">百日咳抗体(EIA)           </t>
  </si>
  <si>
    <t>PT-IgG 10未満　FHA-IgG 10未満</t>
  </si>
  <si>
    <t>Y477</t>
  </si>
  <si>
    <t xml:space="preserve">肺癌ALKﾀﾝﾊﾟｸ(高感度IHC)   </t>
  </si>
  <si>
    <t xml:space="preserve">抗BP230抗体               </t>
  </si>
  <si>
    <t xml:space="preserve">結核菌特異的IFN-γ(SPOT)  </t>
  </si>
  <si>
    <t>ELISPOT法</t>
  </si>
  <si>
    <t xml:space="preserve">3～5 </t>
  </si>
  <si>
    <t xml:space="preserve">抗ｱｸｱﾎﾟﾘﾝ4抗体(CBA法)     </t>
  </si>
  <si>
    <t>Cell Based Assay (CBA)法</t>
  </si>
  <si>
    <t xml:space="preserve">1か月以内 </t>
  </si>
  <si>
    <t xml:space="preserve">MAC抗体                   </t>
  </si>
  <si>
    <t>0.7未満</t>
    <rPh sb="3" eb="5">
      <t>ミマン</t>
    </rPh>
    <phoneticPr fontId="2"/>
  </si>
  <si>
    <t>予定件数</t>
    <rPh sb="0" eb="2">
      <t>ヨテイ</t>
    </rPh>
    <rPh sb="2" eb="4">
      <t>ケンスウ</t>
    </rPh>
    <phoneticPr fontId="1"/>
  </si>
  <si>
    <t>2690</t>
  </si>
  <si>
    <t>BRCA1/2遺伝子検査(乳癌)</t>
  </si>
  <si>
    <t>PCRおよびサンガーシークエンシング</t>
  </si>
  <si>
    <t xml:space="preserve">10～18 </t>
  </si>
  <si>
    <t>R221</t>
  </si>
  <si>
    <t>BRCA1/2遺伝子検査(卵巣癌)</t>
    <rPh sb="13" eb="15">
      <t>ランソウ</t>
    </rPh>
    <phoneticPr fontId="2"/>
  </si>
  <si>
    <t>R663</t>
  </si>
  <si>
    <t>新型コロナウイルスRNA　定性</t>
    <rPh sb="0" eb="2">
      <t>シンガタ</t>
    </rPh>
    <rPh sb="13" eb="15">
      <t>テイセイ</t>
    </rPh>
    <phoneticPr fontId="2"/>
  </si>
  <si>
    <t>RT-PCR（リアルタイムPCR）</t>
  </si>
  <si>
    <t>R664</t>
  </si>
  <si>
    <t>新型コロナウイルスRNA　定性.</t>
  </si>
  <si>
    <t>単価</t>
    <rPh sb="0" eb="2">
      <t>タンカ</t>
    </rPh>
    <phoneticPr fontId="1"/>
  </si>
  <si>
    <t>金額</t>
    <rPh sb="0" eb="2">
      <t>キンガク</t>
    </rPh>
    <phoneticPr fontId="1"/>
  </si>
  <si>
    <t>合計（入札書記入額）</t>
    <rPh sb="0" eb="2">
      <t>ゴウケイ</t>
    </rPh>
    <rPh sb="3" eb="5">
      <t>ニュウサツ</t>
    </rPh>
    <rPh sb="5" eb="6">
      <t>ショ</t>
    </rPh>
    <rPh sb="6" eb="8">
      <t>キニュウ</t>
    </rPh>
    <rPh sb="8" eb="9">
      <t>ガク</t>
    </rPh>
    <phoneticPr fontId="2"/>
  </si>
  <si>
    <t>ラボ到着後2～5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</si>
</sst>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0"/>
  </numFmts>
  <fonts count="4" x14ac:knownFonts="1">
    <font>
      <sz val="12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2"/>
      <color theme="1"/>
      <name val="ＭＳ Ｐ明朝"/>
      <family val="2"/>
      <charset val="128"/>
    </font>
    <font>
      <b/>
      <sz val="12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76" fontId="0" fillId="0" borderId="1" xfId="0" applyNumberForma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Fill="1" applyBorder="1">
      <alignment vertical="center"/>
    </xf>
    <xf numFmtId="176" fontId="0" fillId="0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38" fontId="0" fillId="2" borderId="1" xfId="1" applyFont="1" applyFill="1" applyBorder="1">
      <alignment vertical="center"/>
    </xf>
    <xf numFmtId="38" fontId="0" fillId="0" borderId="1" xfId="1" applyFont="1" applyBorder="1">
      <alignment vertical="center"/>
    </xf>
    <xf numFmtId="38" fontId="3" fillId="0" borderId="1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1"/>
  <sheetViews>
    <sheetView tabSelected="1" zoomScale="75" zoomScaleNormal="75" workbookViewId="0">
      <pane ySplit="1" topLeftCell="A2" activePane="bottomLeft" state="frozen"/>
      <selection pane="bottomLeft" activeCell="M20" sqref="M20"/>
    </sheetView>
  </sheetViews>
  <sheetFormatPr defaultRowHeight="14.25" x14ac:dyDescent="0.15"/>
  <cols>
    <col min="1" max="1" width="5.75" customWidth="1"/>
    <col min="2" max="2" width="6.75" style="1" customWidth="1"/>
    <col min="3" max="3" width="32.125" bestFit="1" customWidth="1"/>
    <col min="4" max="4" width="35.625" customWidth="1"/>
    <col min="5" max="5" width="93.625" customWidth="1"/>
    <col min="6" max="6" width="19.625" customWidth="1"/>
    <col min="7" max="7" width="16" bestFit="1" customWidth="1"/>
    <col min="8" max="9" width="10.625" style="5" customWidth="1"/>
    <col min="10" max="10" width="13.25" style="5" bestFit="1" customWidth="1"/>
  </cols>
  <sheetData>
    <row r="1" spans="1:10" x14ac:dyDescent="0.15">
      <c r="A1" s="8" t="s">
        <v>0</v>
      </c>
      <c r="B1" s="8" t="s">
        <v>39</v>
      </c>
      <c r="C1" s="8" t="s">
        <v>40</v>
      </c>
      <c r="D1" s="8" t="s">
        <v>41</v>
      </c>
      <c r="E1" s="8" t="s">
        <v>42</v>
      </c>
      <c r="F1" s="8" t="s">
        <v>43</v>
      </c>
      <c r="G1" s="8" t="s">
        <v>44</v>
      </c>
      <c r="H1" s="8" t="s">
        <v>1179</v>
      </c>
      <c r="I1" s="8" t="s">
        <v>1191</v>
      </c>
      <c r="J1" s="8" t="s">
        <v>1192</v>
      </c>
    </row>
    <row r="2" spans="1:10" x14ac:dyDescent="0.15">
      <c r="A2" s="6">
        <v>1</v>
      </c>
      <c r="B2" s="7" t="s">
        <v>45</v>
      </c>
      <c r="C2" s="6" t="s">
        <v>46</v>
      </c>
      <c r="D2" s="6" t="s">
        <v>47</v>
      </c>
      <c r="E2" s="6" t="s">
        <v>48</v>
      </c>
      <c r="F2" s="6" t="s">
        <v>49</v>
      </c>
      <c r="G2" s="6" t="s">
        <v>50</v>
      </c>
      <c r="H2" s="3">
        <v>22</v>
      </c>
      <c r="I2" s="9"/>
      <c r="J2" s="10">
        <f>H2*I2</f>
        <v>0</v>
      </c>
    </row>
    <row r="3" spans="1:10" x14ac:dyDescent="0.15">
      <c r="A3" s="3">
        <v>2</v>
      </c>
      <c r="B3" s="4" t="s">
        <v>51</v>
      </c>
      <c r="C3" s="3" t="s">
        <v>52</v>
      </c>
      <c r="D3" s="3" t="s">
        <v>47</v>
      </c>
      <c r="E3" s="3" t="s">
        <v>53</v>
      </c>
      <c r="F3" s="3" t="s">
        <v>49</v>
      </c>
      <c r="G3" s="3" t="s">
        <v>50</v>
      </c>
      <c r="H3" s="3">
        <v>17</v>
      </c>
      <c r="I3" s="9"/>
      <c r="J3" s="10">
        <f t="shared" ref="J3:J66" si="0">H3*I3</f>
        <v>0</v>
      </c>
    </row>
    <row r="4" spans="1:10" x14ac:dyDescent="0.15">
      <c r="A4" s="3">
        <v>3</v>
      </c>
      <c r="B4" s="4" t="s">
        <v>54</v>
      </c>
      <c r="C4" s="3" t="s">
        <v>55</v>
      </c>
      <c r="D4" s="3" t="s">
        <v>56</v>
      </c>
      <c r="E4" s="3" t="s">
        <v>57</v>
      </c>
      <c r="F4" s="3" t="s">
        <v>49</v>
      </c>
      <c r="G4" s="3" t="s">
        <v>50</v>
      </c>
      <c r="H4" s="3">
        <v>338</v>
      </c>
      <c r="I4" s="9"/>
      <c r="J4" s="10">
        <f t="shared" si="0"/>
        <v>0</v>
      </c>
    </row>
    <row r="5" spans="1:10" x14ac:dyDescent="0.15">
      <c r="A5" s="3">
        <v>4</v>
      </c>
      <c r="B5" s="4" t="s">
        <v>58</v>
      </c>
      <c r="C5" s="3" t="s">
        <v>1</v>
      </c>
      <c r="D5" s="3" t="s">
        <v>59</v>
      </c>
      <c r="E5" s="3" t="s">
        <v>60</v>
      </c>
      <c r="F5" s="3" t="s">
        <v>61</v>
      </c>
      <c r="G5" s="3" t="s">
        <v>50</v>
      </c>
      <c r="H5" s="3">
        <v>9</v>
      </c>
      <c r="I5" s="9"/>
      <c r="J5" s="10">
        <f t="shared" si="0"/>
        <v>0</v>
      </c>
    </row>
    <row r="6" spans="1:10" x14ac:dyDescent="0.15">
      <c r="A6" s="3">
        <v>5</v>
      </c>
      <c r="B6" s="4" t="s">
        <v>62</v>
      </c>
      <c r="C6" s="3" t="s">
        <v>20</v>
      </c>
      <c r="D6" s="3" t="s">
        <v>59</v>
      </c>
      <c r="E6" s="3" t="s">
        <v>60</v>
      </c>
      <c r="F6" s="3" t="s">
        <v>61</v>
      </c>
      <c r="G6" s="3" t="s">
        <v>50</v>
      </c>
      <c r="H6" s="3">
        <v>4</v>
      </c>
      <c r="I6" s="9"/>
      <c r="J6" s="10">
        <f t="shared" si="0"/>
        <v>0</v>
      </c>
    </row>
    <row r="7" spans="1:10" x14ac:dyDescent="0.15">
      <c r="A7" s="3">
        <v>6</v>
      </c>
      <c r="B7" s="4" t="s">
        <v>63</v>
      </c>
      <c r="C7" s="3" t="s">
        <v>64</v>
      </c>
      <c r="D7" s="3" t="s">
        <v>47</v>
      </c>
      <c r="E7" s="3" t="s">
        <v>65</v>
      </c>
      <c r="F7" s="3" t="s">
        <v>49</v>
      </c>
      <c r="G7" s="3" t="s">
        <v>50</v>
      </c>
      <c r="H7" s="3">
        <v>7</v>
      </c>
      <c r="I7" s="9"/>
      <c r="J7" s="10">
        <f t="shared" si="0"/>
        <v>0</v>
      </c>
    </row>
    <row r="8" spans="1:10" x14ac:dyDescent="0.15">
      <c r="A8" s="3">
        <v>7</v>
      </c>
      <c r="B8" s="4" t="s">
        <v>66</v>
      </c>
      <c r="C8" s="3" t="s">
        <v>67</v>
      </c>
      <c r="D8" s="3" t="s">
        <v>56</v>
      </c>
      <c r="E8" s="3" t="s">
        <v>68</v>
      </c>
      <c r="F8" s="3" t="s">
        <v>69</v>
      </c>
      <c r="G8" s="3" t="s">
        <v>50</v>
      </c>
      <c r="H8" s="3">
        <v>49</v>
      </c>
      <c r="I8" s="9"/>
      <c r="J8" s="10">
        <f t="shared" si="0"/>
        <v>0</v>
      </c>
    </row>
    <row r="9" spans="1:10" x14ac:dyDescent="0.15">
      <c r="A9" s="3">
        <v>8</v>
      </c>
      <c r="B9" s="4" t="s">
        <v>70</v>
      </c>
      <c r="C9" s="3" t="s">
        <v>71</v>
      </c>
      <c r="D9" s="3" t="s">
        <v>72</v>
      </c>
      <c r="E9" s="3" t="s">
        <v>73</v>
      </c>
      <c r="F9" s="3" t="s">
        <v>49</v>
      </c>
      <c r="G9" s="3" t="s">
        <v>74</v>
      </c>
      <c r="H9" s="3">
        <v>233</v>
      </c>
      <c r="I9" s="9"/>
      <c r="J9" s="10">
        <f t="shared" si="0"/>
        <v>0</v>
      </c>
    </row>
    <row r="10" spans="1:10" x14ac:dyDescent="0.15">
      <c r="A10" s="3">
        <v>9</v>
      </c>
      <c r="B10" s="4" t="s">
        <v>75</v>
      </c>
      <c r="C10" s="3" t="s">
        <v>76</v>
      </c>
      <c r="D10" s="3" t="s">
        <v>56</v>
      </c>
      <c r="E10" s="3" t="s">
        <v>77</v>
      </c>
      <c r="F10" s="3" t="s">
        <v>78</v>
      </c>
      <c r="G10" s="3" t="s">
        <v>50</v>
      </c>
      <c r="H10" s="3">
        <v>406</v>
      </c>
      <c r="I10" s="9"/>
      <c r="J10" s="10">
        <f t="shared" si="0"/>
        <v>0</v>
      </c>
    </row>
    <row r="11" spans="1:10" x14ac:dyDescent="0.15">
      <c r="A11" s="3">
        <v>10</v>
      </c>
      <c r="B11" s="4" t="s">
        <v>79</v>
      </c>
      <c r="C11" s="3" t="s">
        <v>80</v>
      </c>
      <c r="D11" s="3" t="s">
        <v>56</v>
      </c>
      <c r="E11" s="3" t="s">
        <v>81</v>
      </c>
      <c r="F11" s="3" t="s">
        <v>49</v>
      </c>
      <c r="G11" s="3" t="s">
        <v>50</v>
      </c>
      <c r="H11" s="3">
        <v>359</v>
      </c>
      <c r="I11" s="9"/>
      <c r="J11" s="10">
        <f t="shared" si="0"/>
        <v>0</v>
      </c>
    </row>
    <row r="12" spans="1:10" x14ac:dyDescent="0.15">
      <c r="A12" s="3">
        <v>11</v>
      </c>
      <c r="B12" s="4" t="s">
        <v>82</v>
      </c>
      <c r="C12" s="3" t="s">
        <v>83</v>
      </c>
      <c r="D12" s="3" t="s">
        <v>84</v>
      </c>
      <c r="E12" s="3" t="s">
        <v>85</v>
      </c>
      <c r="F12" s="3" t="s">
        <v>78</v>
      </c>
      <c r="G12" s="3" t="s">
        <v>50</v>
      </c>
      <c r="H12" s="3">
        <v>2</v>
      </c>
      <c r="I12" s="9"/>
      <c r="J12" s="10">
        <f t="shared" si="0"/>
        <v>0</v>
      </c>
    </row>
    <row r="13" spans="1:10" x14ac:dyDescent="0.15">
      <c r="A13" s="3">
        <v>12</v>
      </c>
      <c r="B13" s="4" t="s">
        <v>86</v>
      </c>
      <c r="C13" s="3" t="s">
        <v>87</v>
      </c>
      <c r="D13" s="3" t="s">
        <v>88</v>
      </c>
      <c r="E13" s="3" t="s">
        <v>89</v>
      </c>
      <c r="F13" s="3" t="s">
        <v>90</v>
      </c>
      <c r="G13" s="3" t="s">
        <v>50</v>
      </c>
      <c r="H13" s="3">
        <v>86</v>
      </c>
      <c r="I13" s="9"/>
      <c r="J13" s="10">
        <f t="shared" si="0"/>
        <v>0</v>
      </c>
    </row>
    <row r="14" spans="1:10" x14ac:dyDescent="0.15">
      <c r="A14" s="3">
        <v>13</v>
      </c>
      <c r="B14" s="4" t="s">
        <v>91</v>
      </c>
      <c r="C14" s="3" t="s">
        <v>92</v>
      </c>
      <c r="D14" s="3" t="s">
        <v>93</v>
      </c>
      <c r="E14" s="3" t="s">
        <v>94</v>
      </c>
      <c r="F14" s="3" t="s">
        <v>95</v>
      </c>
      <c r="G14" s="3" t="s">
        <v>74</v>
      </c>
      <c r="H14" s="3">
        <v>137</v>
      </c>
      <c r="I14" s="9"/>
      <c r="J14" s="10">
        <f t="shared" si="0"/>
        <v>0</v>
      </c>
    </row>
    <row r="15" spans="1:10" x14ac:dyDescent="0.15">
      <c r="A15" s="3">
        <v>14</v>
      </c>
      <c r="B15" s="4" t="s">
        <v>96</v>
      </c>
      <c r="C15" s="3" t="s">
        <v>97</v>
      </c>
      <c r="D15" s="3" t="s">
        <v>47</v>
      </c>
      <c r="E15" s="3" t="s">
        <v>98</v>
      </c>
      <c r="F15" s="3" t="s">
        <v>99</v>
      </c>
      <c r="G15" s="3" t="s">
        <v>50</v>
      </c>
      <c r="H15" s="3">
        <v>398</v>
      </c>
      <c r="I15" s="9"/>
      <c r="J15" s="10">
        <f t="shared" si="0"/>
        <v>0</v>
      </c>
    </row>
    <row r="16" spans="1:10" x14ac:dyDescent="0.15">
      <c r="A16" s="3">
        <v>15</v>
      </c>
      <c r="B16" s="4" t="s">
        <v>100</v>
      </c>
      <c r="C16" s="3" t="s">
        <v>101</v>
      </c>
      <c r="D16" s="3" t="s">
        <v>102</v>
      </c>
      <c r="E16" s="3" t="s">
        <v>103</v>
      </c>
      <c r="F16" s="3" t="s">
        <v>78</v>
      </c>
      <c r="G16" s="3" t="s">
        <v>50</v>
      </c>
      <c r="H16" s="3">
        <v>146</v>
      </c>
      <c r="I16" s="9"/>
      <c r="J16" s="10">
        <f t="shared" si="0"/>
        <v>0</v>
      </c>
    </row>
    <row r="17" spans="1:10" x14ac:dyDescent="0.15">
      <c r="A17" s="3">
        <v>16</v>
      </c>
      <c r="B17" s="4" t="s">
        <v>104</v>
      </c>
      <c r="C17" s="3" t="s">
        <v>105</v>
      </c>
      <c r="D17" s="3" t="s">
        <v>47</v>
      </c>
      <c r="E17" s="3" t="s">
        <v>106</v>
      </c>
      <c r="F17" s="3" t="s">
        <v>49</v>
      </c>
      <c r="G17" s="3" t="s">
        <v>50</v>
      </c>
      <c r="H17" s="3">
        <v>52</v>
      </c>
      <c r="I17" s="9"/>
      <c r="J17" s="10">
        <f t="shared" si="0"/>
        <v>0</v>
      </c>
    </row>
    <row r="18" spans="1:10" x14ac:dyDescent="0.15">
      <c r="A18" s="3">
        <v>17</v>
      </c>
      <c r="B18" s="4" t="s">
        <v>107</v>
      </c>
      <c r="C18" s="3" t="s">
        <v>108</v>
      </c>
      <c r="D18" s="3" t="s">
        <v>109</v>
      </c>
      <c r="E18" s="3" t="s">
        <v>110</v>
      </c>
      <c r="F18" s="3" t="s">
        <v>111</v>
      </c>
      <c r="G18" s="3" t="s">
        <v>50</v>
      </c>
      <c r="H18" s="3">
        <v>89</v>
      </c>
      <c r="I18" s="9"/>
      <c r="J18" s="10">
        <f t="shared" si="0"/>
        <v>0</v>
      </c>
    </row>
    <row r="19" spans="1:10" x14ac:dyDescent="0.15">
      <c r="A19" s="3">
        <v>18</v>
      </c>
      <c r="B19" s="4" t="s">
        <v>112</v>
      </c>
      <c r="C19" s="3" t="s">
        <v>113</v>
      </c>
      <c r="D19" s="3" t="s">
        <v>109</v>
      </c>
      <c r="E19" s="3" t="s">
        <v>114</v>
      </c>
      <c r="F19" s="3" t="s">
        <v>115</v>
      </c>
      <c r="G19" s="3" t="s">
        <v>50</v>
      </c>
      <c r="H19" s="3">
        <v>1</v>
      </c>
      <c r="I19" s="9"/>
      <c r="J19" s="10">
        <f t="shared" si="0"/>
        <v>0</v>
      </c>
    </row>
    <row r="20" spans="1:10" x14ac:dyDescent="0.15">
      <c r="A20" s="3">
        <v>19</v>
      </c>
      <c r="B20" s="4" t="s">
        <v>116</v>
      </c>
      <c r="C20" s="3" t="s">
        <v>117</v>
      </c>
      <c r="D20" s="3" t="s">
        <v>109</v>
      </c>
      <c r="E20" s="3" t="s">
        <v>114</v>
      </c>
      <c r="F20" s="3" t="s">
        <v>115</v>
      </c>
      <c r="G20" s="3" t="s">
        <v>50</v>
      </c>
      <c r="H20" s="3">
        <v>1</v>
      </c>
      <c r="I20" s="9"/>
      <c r="J20" s="10">
        <f t="shared" si="0"/>
        <v>0</v>
      </c>
    </row>
    <row r="21" spans="1:10" x14ac:dyDescent="0.15">
      <c r="A21" s="3">
        <v>20</v>
      </c>
      <c r="B21" s="4" t="s">
        <v>118</v>
      </c>
      <c r="C21" s="3" t="s">
        <v>119</v>
      </c>
      <c r="D21" s="3" t="s">
        <v>109</v>
      </c>
      <c r="E21" s="3" t="s">
        <v>114</v>
      </c>
      <c r="F21" s="3" t="s">
        <v>115</v>
      </c>
      <c r="G21" s="3" t="s">
        <v>50</v>
      </c>
      <c r="H21" s="3">
        <v>1</v>
      </c>
      <c r="I21" s="9"/>
      <c r="J21" s="10">
        <f t="shared" si="0"/>
        <v>0</v>
      </c>
    </row>
    <row r="22" spans="1:10" x14ac:dyDescent="0.15">
      <c r="A22" s="3">
        <v>21</v>
      </c>
      <c r="B22" s="4" t="s">
        <v>120</v>
      </c>
      <c r="C22" s="3" t="s">
        <v>121</v>
      </c>
      <c r="D22" s="3" t="s">
        <v>109</v>
      </c>
      <c r="E22" s="3" t="s">
        <v>114</v>
      </c>
      <c r="F22" s="3" t="s">
        <v>115</v>
      </c>
      <c r="G22" s="3" t="s">
        <v>50</v>
      </c>
      <c r="H22" s="3">
        <v>1</v>
      </c>
      <c r="I22" s="9"/>
      <c r="J22" s="10">
        <f t="shared" si="0"/>
        <v>0</v>
      </c>
    </row>
    <row r="23" spans="1:10" x14ac:dyDescent="0.15">
      <c r="A23" s="3">
        <v>22</v>
      </c>
      <c r="B23" s="4" t="s">
        <v>122</v>
      </c>
      <c r="C23" s="3" t="s">
        <v>123</v>
      </c>
      <c r="D23" s="3" t="s">
        <v>109</v>
      </c>
      <c r="E23" s="3" t="s">
        <v>114</v>
      </c>
      <c r="F23" s="3" t="s">
        <v>115</v>
      </c>
      <c r="G23" s="3" t="s">
        <v>50</v>
      </c>
      <c r="H23" s="3">
        <v>3</v>
      </c>
      <c r="I23" s="9"/>
      <c r="J23" s="10">
        <f t="shared" si="0"/>
        <v>0</v>
      </c>
    </row>
    <row r="24" spans="1:10" x14ac:dyDescent="0.15">
      <c r="A24" s="3">
        <v>23</v>
      </c>
      <c r="B24" s="4" t="s">
        <v>124</v>
      </c>
      <c r="C24" s="3" t="s">
        <v>125</v>
      </c>
      <c r="D24" s="3" t="s">
        <v>109</v>
      </c>
      <c r="E24" s="3" t="s">
        <v>114</v>
      </c>
      <c r="F24" s="3" t="s">
        <v>115</v>
      </c>
      <c r="G24" s="3" t="s">
        <v>50</v>
      </c>
      <c r="H24" s="3">
        <v>1</v>
      </c>
      <c r="I24" s="9"/>
      <c r="J24" s="10">
        <f t="shared" si="0"/>
        <v>0</v>
      </c>
    </row>
    <row r="25" spans="1:10" x14ac:dyDescent="0.15">
      <c r="A25" s="3">
        <v>24</v>
      </c>
      <c r="B25" s="4" t="s">
        <v>126</v>
      </c>
      <c r="C25" s="3" t="s">
        <v>127</v>
      </c>
      <c r="D25" s="3" t="s">
        <v>109</v>
      </c>
      <c r="E25" s="3" t="s">
        <v>114</v>
      </c>
      <c r="F25" s="3" t="s">
        <v>115</v>
      </c>
      <c r="G25" s="3" t="s">
        <v>50</v>
      </c>
      <c r="H25" s="3">
        <v>2</v>
      </c>
      <c r="I25" s="9"/>
      <c r="J25" s="10">
        <f t="shared" si="0"/>
        <v>0</v>
      </c>
    </row>
    <row r="26" spans="1:10" x14ac:dyDescent="0.15">
      <c r="A26" s="3">
        <v>25</v>
      </c>
      <c r="B26" s="4" t="s">
        <v>128</v>
      </c>
      <c r="C26" s="3" t="s">
        <v>129</v>
      </c>
      <c r="D26" s="3" t="s">
        <v>109</v>
      </c>
      <c r="E26" s="3" t="s">
        <v>114</v>
      </c>
      <c r="F26" s="3" t="s">
        <v>115</v>
      </c>
      <c r="G26" s="3" t="s">
        <v>50</v>
      </c>
      <c r="H26" s="3">
        <v>1</v>
      </c>
      <c r="I26" s="9"/>
      <c r="J26" s="10">
        <f t="shared" si="0"/>
        <v>0</v>
      </c>
    </row>
    <row r="27" spans="1:10" x14ac:dyDescent="0.15">
      <c r="A27" s="3">
        <v>26</v>
      </c>
      <c r="B27" s="4" t="s">
        <v>130</v>
      </c>
      <c r="C27" s="3" t="s">
        <v>131</v>
      </c>
      <c r="D27" s="3" t="s">
        <v>109</v>
      </c>
      <c r="E27" s="3" t="s">
        <v>114</v>
      </c>
      <c r="F27" s="3" t="s">
        <v>115</v>
      </c>
      <c r="G27" s="3" t="s">
        <v>50</v>
      </c>
      <c r="H27" s="3">
        <v>1</v>
      </c>
      <c r="I27" s="9"/>
      <c r="J27" s="10">
        <f t="shared" si="0"/>
        <v>0</v>
      </c>
    </row>
    <row r="28" spans="1:10" x14ac:dyDescent="0.15">
      <c r="A28" s="3">
        <v>27</v>
      </c>
      <c r="B28" s="4" t="s">
        <v>132</v>
      </c>
      <c r="C28" s="3" t="s">
        <v>133</v>
      </c>
      <c r="D28" s="3" t="s">
        <v>109</v>
      </c>
      <c r="E28" s="3" t="s">
        <v>114</v>
      </c>
      <c r="F28" s="3" t="s">
        <v>115</v>
      </c>
      <c r="G28" s="3" t="s">
        <v>50</v>
      </c>
      <c r="H28" s="3">
        <v>1</v>
      </c>
      <c r="I28" s="9"/>
      <c r="J28" s="10">
        <f t="shared" si="0"/>
        <v>0</v>
      </c>
    </row>
    <row r="29" spans="1:10" x14ac:dyDescent="0.15">
      <c r="A29" s="3">
        <v>28</v>
      </c>
      <c r="B29" s="4" t="s">
        <v>134</v>
      </c>
      <c r="C29" s="3" t="s">
        <v>135</v>
      </c>
      <c r="D29" s="3" t="s">
        <v>109</v>
      </c>
      <c r="E29" s="3" t="s">
        <v>114</v>
      </c>
      <c r="F29" s="3" t="s">
        <v>115</v>
      </c>
      <c r="G29" s="3" t="s">
        <v>50</v>
      </c>
      <c r="H29" s="3">
        <v>1</v>
      </c>
      <c r="I29" s="9"/>
      <c r="J29" s="10">
        <f t="shared" si="0"/>
        <v>0</v>
      </c>
    </row>
    <row r="30" spans="1:10" x14ac:dyDescent="0.15">
      <c r="A30" s="3">
        <v>29</v>
      </c>
      <c r="B30" s="4" t="s">
        <v>136</v>
      </c>
      <c r="C30" s="3" t="s">
        <v>137</v>
      </c>
      <c r="D30" s="3" t="s">
        <v>109</v>
      </c>
      <c r="E30" s="3" t="s">
        <v>114</v>
      </c>
      <c r="F30" s="3" t="s">
        <v>115</v>
      </c>
      <c r="G30" s="3" t="s">
        <v>50</v>
      </c>
      <c r="H30" s="3">
        <v>1</v>
      </c>
      <c r="I30" s="9"/>
      <c r="J30" s="10">
        <f t="shared" si="0"/>
        <v>0</v>
      </c>
    </row>
    <row r="31" spans="1:10" x14ac:dyDescent="0.15">
      <c r="A31" s="3">
        <v>30</v>
      </c>
      <c r="B31" s="4" t="s">
        <v>138</v>
      </c>
      <c r="C31" s="3" t="s">
        <v>139</v>
      </c>
      <c r="D31" s="3" t="s">
        <v>109</v>
      </c>
      <c r="E31" s="3" t="s">
        <v>114</v>
      </c>
      <c r="F31" s="3" t="s">
        <v>115</v>
      </c>
      <c r="G31" s="3" t="s">
        <v>50</v>
      </c>
      <c r="H31" s="3">
        <v>1</v>
      </c>
      <c r="I31" s="9"/>
      <c r="J31" s="10">
        <f t="shared" si="0"/>
        <v>0</v>
      </c>
    </row>
    <row r="32" spans="1:10" x14ac:dyDescent="0.15">
      <c r="A32" s="3">
        <v>31</v>
      </c>
      <c r="B32" s="4" t="s">
        <v>140</v>
      </c>
      <c r="C32" s="3" t="s">
        <v>141</v>
      </c>
      <c r="D32" s="3" t="s">
        <v>142</v>
      </c>
      <c r="E32" s="3" t="s">
        <v>143</v>
      </c>
      <c r="F32" s="3" t="s">
        <v>49</v>
      </c>
      <c r="G32" s="3" t="s">
        <v>50</v>
      </c>
      <c r="H32" s="3">
        <v>12</v>
      </c>
      <c r="I32" s="9"/>
      <c r="J32" s="10">
        <f t="shared" si="0"/>
        <v>0</v>
      </c>
    </row>
    <row r="33" spans="1:10" x14ac:dyDescent="0.15">
      <c r="A33" s="3">
        <v>32</v>
      </c>
      <c r="B33" s="4" t="s">
        <v>144</v>
      </c>
      <c r="C33" s="3" t="s">
        <v>145</v>
      </c>
      <c r="D33" s="3" t="s">
        <v>47</v>
      </c>
      <c r="E33" s="3" t="s">
        <v>146</v>
      </c>
      <c r="F33" s="3" t="s">
        <v>78</v>
      </c>
      <c r="G33" s="3" t="s">
        <v>50</v>
      </c>
      <c r="H33" s="3">
        <v>538</v>
      </c>
      <c r="I33" s="9"/>
      <c r="J33" s="10">
        <f t="shared" si="0"/>
        <v>0</v>
      </c>
    </row>
    <row r="34" spans="1:10" x14ac:dyDescent="0.15">
      <c r="A34" s="3">
        <v>33</v>
      </c>
      <c r="B34" s="4" t="s">
        <v>147</v>
      </c>
      <c r="C34" s="3" t="s">
        <v>148</v>
      </c>
      <c r="D34" s="3" t="s">
        <v>149</v>
      </c>
      <c r="E34" s="3" t="s">
        <v>150</v>
      </c>
      <c r="F34" s="3" t="s">
        <v>151</v>
      </c>
      <c r="G34" s="3" t="s">
        <v>74</v>
      </c>
      <c r="H34" s="3">
        <v>3</v>
      </c>
      <c r="I34" s="9"/>
      <c r="J34" s="10">
        <f t="shared" si="0"/>
        <v>0</v>
      </c>
    </row>
    <row r="35" spans="1:10" x14ac:dyDescent="0.15">
      <c r="A35" s="3">
        <v>34</v>
      </c>
      <c r="B35" s="4" t="s">
        <v>152</v>
      </c>
      <c r="C35" s="3" t="s">
        <v>153</v>
      </c>
      <c r="D35" s="3" t="s">
        <v>149</v>
      </c>
      <c r="E35" s="3" t="s">
        <v>154</v>
      </c>
      <c r="F35" s="3" t="s">
        <v>154</v>
      </c>
      <c r="G35" s="3" t="s">
        <v>74</v>
      </c>
      <c r="H35" s="3">
        <v>3</v>
      </c>
      <c r="I35" s="9"/>
      <c r="J35" s="10">
        <f t="shared" si="0"/>
        <v>0</v>
      </c>
    </row>
    <row r="36" spans="1:10" x14ac:dyDescent="0.15">
      <c r="A36" s="3">
        <v>35</v>
      </c>
      <c r="B36" s="4" t="s">
        <v>155</v>
      </c>
      <c r="C36" s="3" t="s">
        <v>156</v>
      </c>
      <c r="D36" s="3" t="s">
        <v>149</v>
      </c>
      <c r="E36" s="3" t="s">
        <v>157</v>
      </c>
      <c r="F36" s="3" t="s">
        <v>158</v>
      </c>
      <c r="G36" s="3" t="s">
        <v>74</v>
      </c>
      <c r="H36" s="3">
        <v>1</v>
      </c>
      <c r="I36" s="9"/>
      <c r="J36" s="10">
        <f t="shared" si="0"/>
        <v>0</v>
      </c>
    </row>
    <row r="37" spans="1:10" x14ac:dyDescent="0.15">
      <c r="A37" s="3">
        <v>36</v>
      </c>
      <c r="B37" s="4" t="s">
        <v>159</v>
      </c>
      <c r="C37" s="3" t="s">
        <v>160</v>
      </c>
      <c r="D37" s="3" t="s">
        <v>149</v>
      </c>
      <c r="E37" s="3" t="s">
        <v>161</v>
      </c>
      <c r="F37" s="3" t="s">
        <v>158</v>
      </c>
      <c r="G37" s="3" t="s">
        <v>74</v>
      </c>
      <c r="H37" s="3">
        <v>3</v>
      </c>
      <c r="I37" s="9"/>
      <c r="J37" s="10">
        <f t="shared" si="0"/>
        <v>0</v>
      </c>
    </row>
    <row r="38" spans="1:10" x14ac:dyDescent="0.15">
      <c r="A38" s="3">
        <v>37</v>
      </c>
      <c r="B38" s="4" t="s">
        <v>162</v>
      </c>
      <c r="C38" s="3" t="s">
        <v>163</v>
      </c>
      <c r="D38" s="3" t="s">
        <v>149</v>
      </c>
      <c r="E38" s="3" t="s">
        <v>164</v>
      </c>
      <c r="F38" s="3" t="s">
        <v>158</v>
      </c>
      <c r="G38" s="3" t="s">
        <v>74</v>
      </c>
      <c r="H38" s="3">
        <v>8</v>
      </c>
      <c r="I38" s="9"/>
      <c r="J38" s="10">
        <f t="shared" si="0"/>
        <v>0</v>
      </c>
    </row>
    <row r="39" spans="1:10" x14ac:dyDescent="0.15">
      <c r="A39" s="3">
        <v>38</v>
      </c>
      <c r="B39" s="4" t="s">
        <v>165</v>
      </c>
      <c r="C39" s="3" t="s">
        <v>166</v>
      </c>
      <c r="D39" s="3" t="s">
        <v>149</v>
      </c>
      <c r="E39" s="3" t="s">
        <v>154</v>
      </c>
      <c r="F39" s="3" t="s">
        <v>154</v>
      </c>
      <c r="G39" s="3" t="s">
        <v>74</v>
      </c>
      <c r="H39" s="3">
        <v>36</v>
      </c>
      <c r="I39" s="9"/>
      <c r="J39" s="10">
        <f t="shared" si="0"/>
        <v>0</v>
      </c>
    </row>
    <row r="40" spans="1:10" x14ac:dyDescent="0.15">
      <c r="A40" s="3">
        <v>39</v>
      </c>
      <c r="B40" s="4" t="s">
        <v>167</v>
      </c>
      <c r="C40" s="3" t="s">
        <v>168</v>
      </c>
      <c r="D40" s="3" t="s">
        <v>109</v>
      </c>
      <c r="E40" s="3" t="s">
        <v>114</v>
      </c>
      <c r="F40" s="3" t="s">
        <v>115</v>
      </c>
      <c r="G40" s="3" t="s">
        <v>50</v>
      </c>
      <c r="H40" s="3">
        <v>2</v>
      </c>
      <c r="I40" s="9"/>
      <c r="J40" s="10">
        <f t="shared" si="0"/>
        <v>0</v>
      </c>
    </row>
    <row r="41" spans="1:10" x14ac:dyDescent="0.15">
      <c r="A41" s="3">
        <v>40</v>
      </c>
      <c r="B41" s="4" t="s">
        <v>169</v>
      </c>
      <c r="C41" s="3" t="s">
        <v>170</v>
      </c>
      <c r="D41" s="3" t="s">
        <v>171</v>
      </c>
      <c r="E41" s="3" t="s">
        <v>172</v>
      </c>
      <c r="F41" s="3" t="s">
        <v>99</v>
      </c>
      <c r="G41" s="3" t="s">
        <v>173</v>
      </c>
      <c r="H41" s="3">
        <v>13</v>
      </c>
      <c r="I41" s="9"/>
      <c r="J41" s="10">
        <f t="shared" si="0"/>
        <v>0</v>
      </c>
    </row>
    <row r="42" spans="1:10" x14ac:dyDescent="0.15">
      <c r="A42" s="3">
        <v>41</v>
      </c>
      <c r="B42" s="4" t="s">
        <v>174</v>
      </c>
      <c r="C42" s="3" t="s">
        <v>175</v>
      </c>
      <c r="D42" s="3" t="s">
        <v>109</v>
      </c>
      <c r="E42" s="3" t="s">
        <v>114</v>
      </c>
      <c r="F42" s="3" t="s">
        <v>115</v>
      </c>
      <c r="G42" s="3" t="s">
        <v>50</v>
      </c>
      <c r="H42" s="3">
        <v>1</v>
      </c>
      <c r="I42" s="9"/>
      <c r="J42" s="10">
        <f t="shared" si="0"/>
        <v>0</v>
      </c>
    </row>
    <row r="43" spans="1:10" x14ac:dyDescent="0.15">
      <c r="A43" s="3">
        <v>42</v>
      </c>
      <c r="B43" s="4" t="s">
        <v>176</v>
      </c>
      <c r="C43" s="3" t="s">
        <v>177</v>
      </c>
      <c r="D43" s="3" t="s">
        <v>109</v>
      </c>
      <c r="E43" s="3" t="s">
        <v>114</v>
      </c>
      <c r="F43" s="3" t="s">
        <v>115</v>
      </c>
      <c r="G43" s="3" t="s">
        <v>50</v>
      </c>
      <c r="H43" s="3">
        <v>1</v>
      </c>
      <c r="I43" s="9"/>
      <c r="J43" s="10">
        <f t="shared" si="0"/>
        <v>0</v>
      </c>
    </row>
    <row r="44" spans="1:10" x14ac:dyDescent="0.15">
      <c r="A44" s="3">
        <v>43</v>
      </c>
      <c r="B44" s="4" t="s">
        <v>178</v>
      </c>
      <c r="C44" s="3" t="s">
        <v>179</v>
      </c>
      <c r="D44" s="3" t="s">
        <v>109</v>
      </c>
      <c r="E44" s="3" t="s">
        <v>114</v>
      </c>
      <c r="F44" s="3" t="s">
        <v>115</v>
      </c>
      <c r="G44" s="3" t="s">
        <v>50</v>
      </c>
      <c r="H44" s="3">
        <v>1</v>
      </c>
      <c r="I44" s="9"/>
      <c r="J44" s="10">
        <f t="shared" si="0"/>
        <v>0</v>
      </c>
    </row>
    <row r="45" spans="1:10" x14ac:dyDescent="0.15">
      <c r="A45" s="3">
        <v>44</v>
      </c>
      <c r="B45" s="4" t="s">
        <v>180</v>
      </c>
      <c r="C45" s="3" t="s">
        <v>181</v>
      </c>
      <c r="D45" s="3" t="s">
        <v>109</v>
      </c>
      <c r="E45" s="3" t="s">
        <v>114</v>
      </c>
      <c r="F45" s="3" t="s">
        <v>115</v>
      </c>
      <c r="G45" s="3" t="s">
        <v>50</v>
      </c>
      <c r="H45" s="3">
        <v>1</v>
      </c>
      <c r="I45" s="9"/>
      <c r="J45" s="10">
        <f t="shared" si="0"/>
        <v>0</v>
      </c>
    </row>
    <row r="46" spans="1:10" x14ac:dyDescent="0.15">
      <c r="A46" s="3">
        <v>45</v>
      </c>
      <c r="B46" s="4" t="s">
        <v>182</v>
      </c>
      <c r="C46" s="3" t="s">
        <v>183</v>
      </c>
      <c r="D46" s="3" t="s">
        <v>184</v>
      </c>
      <c r="E46" s="3" t="s">
        <v>154</v>
      </c>
      <c r="F46" s="3" t="s">
        <v>154</v>
      </c>
      <c r="G46" s="3" t="s">
        <v>185</v>
      </c>
      <c r="H46" s="3">
        <v>32</v>
      </c>
      <c r="I46" s="9"/>
      <c r="J46" s="10">
        <f t="shared" si="0"/>
        <v>0</v>
      </c>
    </row>
    <row r="47" spans="1:10" x14ac:dyDescent="0.15">
      <c r="A47" s="3">
        <v>46</v>
      </c>
      <c r="B47" s="4" t="s">
        <v>186</v>
      </c>
      <c r="C47" s="3" t="s">
        <v>187</v>
      </c>
      <c r="D47" s="3" t="s">
        <v>188</v>
      </c>
      <c r="E47" s="3" t="s">
        <v>189</v>
      </c>
      <c r="F47" s="3" t="s">
        <v>154</v>
      </c>
      <c r="G47" s="3" t="s">
        <v>185</v>
      </c>
      <c r="H47" s="3">
        <v>10</v>
      </c>
      <c r="I47" s="9"/>
      <c r="J47" s="10">
        <f t="shared" si="0"/>
        <v>0</v>
      </c>
    </row>
    <row r="48" spans="1:10" x14ac:dyDescent="0.15">
      <c r="A48" s="3">
        <v>47</v>
      </c>
      <c r="B48" s="4" t="s">
        <v>190</v>
      </c>
      <c r="C48" s="3" t="s">
        <v>191</v>
      </c>
      <c r="D48" s="3" t="s">
        <v>192</v>
      </c>
      <c r="E48" s="3" t="s">
        <v>193</v>
      </c>
      <c r="F48" s="3" t="s">
        <v>194</v>
      </c>
      <c r="G48" s="3" t="s">
        <v>50</v>
      </c>
      <c r="H48" s="3">
        <v>7</v>
      </c>
      <c r="I48" s="9"/>
      <c r="J48" s="10">
        <f t="shared" si="0"/>
        <v>0</v>
      </c>
    </row>
    <row r="49" spans="1:10" x14ac:dyDescent="0.15">
      <c r="A49" s="3">
        <v>48</v>
      </c>
      <c r="B49" s="4" t="s">
        <v>195</v>
      </c>
      <c r="C49" s="3" t="s">
        <v>196</v>
      </c>
      <c r="D49" s="3" t="s">
        <v>197</v>
      </c>
      <c r="E49" s="3" t="s">
        <v>198</v>
      </c>
      <c r="F49" s="3" t="s">
        <v>194</v>
      </c>
      <c r="G49" s="3" t="s">
        <v>50</v>
      </c>
      <c r="H49" s="3">
        <v>39</v>
      </c>
      <c r="I49" s="9"/>
      <c r="J49" s="10">
        <f t="shared" si="0"/>
        <v>0</v>
      </c>
    </row>
    <row r="50" spans="1:10" x14ac:dyDescent="0.15">
      <c r="A50" s="3">
        <v>49</v>
      </c>
      <c r="B50" s="4" t="s">
        <v>199</v>
      </c>
      <c r="C50" s="3" t="s">
        <v>200</v>
      </c>
      <c r="D50" s="3" t="s">
        <v>192</v>
      </c>
      <c r="E50" s="3" t="s">
        <v>201</v>
      </c>
      <c r="F50" s="3" t="s">
        <v>194</v>
      </c>
      <c r="G50" s="3" t="s">
        <v>50</v>
      </c>
      <c r="H50" s="3">
        <v>2</v>
      </c>
      <c r="I50" s="9"/>
      <c r="J50" s="10">
        <f t="shared" si="0"/>
        <v>0</v>
      </c>
    </row>
    <row r="51" spans="1:10" x14ac:dyDescent="0.15">
      <c r="A51" s="3">
        <v>50</v>
      </c>
      <c r="B51" s="4" t="s">
        <v>202</v>
      </c>
      <c r="C51" s="3" t="s">
        <v>203</v>
      </c>
      <c r="D51" s="3" t="s">
        <v>192</v>
      </c>
      <c r="E51" s="3" t="s">
        <v>204</v>
      </c>
      <c r="F51" s="3" t="s">
        <v>194</v>
      </c>
      <c r="G51" s="3" t="s">
        <v>50</v>
      </c>
      <c r="H51" s="3">
        <v>49</v>
      </c>
      <c r="I51" s="9"/>
      <c r="J51" s="10">
        <f t="shared" si="0"/>
        <v>0</v>
      </c>
    </row>
    <row r="52" spans="1:10" x14ac:dyDescent="0.15">
      <c r="A52" s="3">
        <v>51</v>
      </c>
      <c r="B52" s="4" t="s">
        <v>205</v>
      </c>
      <c r="C52" s="3" t="s">
        <v>206</v>
      </c>
      <c r="D52" s="3" t="s">
        <v>192</v>
      </c>
      <c r="E52" s="3" t="s">
        <v>207</v>
      </c>
      <c r="F52" s="3" t="s">
        <v>194</v>
      </c>
      <c r="G52" s="3" t="s">
        <v>50</v>
      </c>
      <c r="H52" s="3">
        <v>49</v>
      </c>
      <c r="I52" s="9"/>
      <c r="J52" s="10">
        <f t="shared" si="0"/>
        <v>0</v>
      </c>
    </row>
    <row r="53" spans="1:10" x14ac:dyDescent="0.15">
      <c r="A53" s="3">
        <v>52</v>
      </c>
      <c r="B53" s="4" t="s">
        <v>208</v>
      </c>
      <c r="C53" s="3" t="s">
        <v>209</v>
      </c>
      <c r="D53" s="3" t="s">
        <v>197</v>
      </c>
      <c r="E53" s="3" t="s">
        <v>210</v>
      </c>
      <c r="F53" s="3" t="s">
        <v>194</v>
      </c>
      <c r="G53" s="3" t="s">
        <v>50</v>
      </c>
      <c r="H53" s="3">
        <v>55</v>
      </c>
      <c r="I53" s="9"/>
      <c r="J53" s="10">
        <f t="shared" si="0"/>
        <v>0</v>
      </c>
    </row>
    <row r="54" spans="1:10" x14ac:dyDescent="0.15">
      <c r="A54" s="3">
        <v>53</v>
      </c>
      <c r="B54" s="4" t="s">
        <v>211</v>
      </c>
      <c r="C54" s="3" t="s">
        <v>212</v>
      </c>
      <c r="D54" s="3" t="s">
        <v>197</v>
      </c>
      <c r="E54" s="3" t="s">
        <v>213</v>
      </c>
      <c r="F54" s="3" t="s">
        <v>194</v>
      </c>
      <c r="G54" s="3" t="s">
        <v>50</v>
      </c>
      <c r="H54" s="3">
        <v>4</v>
      </c>
      <c r="I54" s="9"/>
      <c r="J54" s="10">
        <f t="shared" si="0"/>
        <v>0</v>
      </c>
    </row>
    <row r="55" spans="1:10" x14ac:dyDescent="0.15">
      <c r="A55" s="3">
        <v>54</v>
      </c>
      <c r="B55" s="4" t="s">
        <v>214</v>
      </c>
      <c r="C55" s="3" t="s">
        <v>215</v>
      </c>
      <c r="D55" s="3" t="s">
        <v>216</v>
      </c>
      <c r="E55" s="3" t="s">
        <v>217</v>
      </c>
      <c r="F55" s="3" t="s">
        <v>217</v>
      </c>
      <c r="G55" s="3" t="s">
        <v>50</v>
      </c>
      <c r="H55" s="3">
        <v>1</v>
      </c>
      <c r="I55" s="9"/>
      <c r="J55" s="10">
        <f t="shared" si="0"/>
        <v>0</v>
      </c>
    </row>
    <row r="56" spans="1:10" x14ac:dyDescent="0.15">
      <c r="A56" s="3">
        <v>55</v>
      </c>
      <c r="B56" s="4" t="s">
        <v>218</v>
      </c>
      <c r="C56" s="3" t="s">
        <v>219</v>
      </c>
      <c r="D56" s="3" t="s">
        <v>216</v>
      </c>
      <c r="E56" s="3" t="s">
        <v>217</v>
      </c>
      <c r="F56" s="3" t="s">
        <v>217</v>
      </c>
      <c r="G56" s="3" t="s">
        <v>50</v>
      </c>
      <c r="H56" s="3">
        <v>10</v>
      </c>
      <c r="I56" s="9"/>
      <c r="J56" s="10">
        <f t="shared" si="0"/>
        <v>0</v>
      </c>
    </row>
    <row r="57" spans="1:10" x14ac:dyDescent="0.15">
      <c r="A57" s="3">
        <v>56</v>
      </c>
      <c r="B57" s="4" t="s">
        <v>220</v>
      </c>
      <c r="C57" s="3" t="s">
        <v>221</v>
      </c>
      <c r="D57" s="3" t="s">
        <v>216</v>
      </c>
      <c r="E57" s="3" t="s">
        <v>217</v>
      </c>
      <c r="F57" s="3" t="s">
        <v>217</v>
      </c>
      <c r="G57" s="3" t="s">
        <v>50</v>
      </c>
      <c r="H57" s="3">
        <v>39</v>
      </c>
      <c r="I57" s="9"/>
      <c r="J57" s="10">
        <f t="shared" si="0"/>
        <v>0</v>
      </c>
    </row>
    <row r="58" spans="1:10" x14ac:dyDescent="0.15">
      <c r="A58" s="3">
        <v>57</v>
      </c>
      <c r="B58" s="4" t="s">
        <v>222</v>
      </c>
      <c r="C58" s="3" t="s">
        <v>223</v>
      </c>
      <c r="D58" s="3" t="s">
        <v>216</v>
      </c>
      <c r="E58" s="3" t="s">
        <v>217</v>
      </c>
      <c r="F58" s="3" t="s">
        <v>217</v>
      </c>
      <c r="G58" s="3" t="s">
        <v>50</v>
      </c>
      <c r="H58" s="3">
        <v>19</v>
      </c>
      <c r="I58" s="9"/>
      <c r="J58" s="10">
        <f t="shared" si="0"/>
        <v>0</v>
      </c>
    </row>
    <row r="59" spans="1:10" x14ac:dyDescent="0.15">
      <c r="A59" s="3">
        <v>58</v>
      </c>
      <c r="B59" s="4" t="s">
        <v>224</v>
      </c>
      <c r="C59" s="3" t="s">
        <v>225</v>
      </c>
      <c r="D59" s="3" t="s">
        <v>216</v>
      </c>
      <c r="E59" s="3" t="s">
        <v>217</v>
      </c>
      <c r="F59" s="3" t="s">
        <v>217</v>
      </c>
      <c r="G59" s="3" t="s">
        <v>50</v>
      </c>
      <c r="H59" s="3">
        <v>7</v>
      </c>
      <c r="I59" s="9"/>
      <c r="J59" s="10">
        <f t="shared" si="0"/>
        <v>0</v>
      </c>
    </row>
    <row r="60" spans="1:10" x14ac:dyDescent="0.15">
      <c r="A60" s="3">
        <v>59</v>
      </c>
      <c r="B60" s="4" t="s">
        <v>226</v>
      </c>
      <c r="C60" s="3" t="s">
        <v>227</v>
      </c>
      <c r="D60" s="3" t="s">
        <v>56</v>
      </c>
      <c r="E60" s="3" t="s">
        <v>228</v>
      </c>
      <c r="F60" s="3" t="s">
        <v>151</v>
      </c>
      <c r="G60" s="3" t="s">
        <v>50</v>
      </c>
      <c r="H60" s="3">
        <v>26</v>
      </c>
      <c r="I60" s="9"/>
      <c r="J60" s="10">
        <f t="shared" si="0"/>
        <v>0</v>
      </c>
    </row>
    <row r="61" spans="1:10" x14ac:dyDescent="0.15">
      <c r="A61" s="3">
        <v>60</v>
      </c>
      <c r="B61" s="4" t="s">
        <v>229</v>
      </c>
      <c r="C61" s="3" t="s">
        <v>230</v>
      </c>
      <c r="D61" s="3" t="s">
        <v>231</v>
      </c>
      <c r="E61" s="3" t="s">
        <v>232</v>
      </c>
      <c r="F61" s="3" t="s">
        <v>233</v>
      </c>
      <c r="G61" s="3" t="s">
        <v>50</v>
      </c>
      <c r="H61" s="3">
        <v>2</v>
      </c>
      <c r="I61" s="9"/>
      <c r="J61" s="10">
        <f t="shared" si="0"/>
        <v>0</v>
      </c>
    </row>
    <row r="62" spans="1:10" x14ac:dyDescent="0.15">
      <c r="A62" s="3">
        <v>61</v>
      </c>
      <c r="B62" s="4" t="s">
        <v>234</v>
      </c>
      <c r="C62" s="3" t="s">
        <v>235</v>
      </c>
      <c r="D62" s="3" t="s">
        <v>47</v>
      </c>
      <c r="E62" s="3" t="s">
        <v>236</v>
      </c>
      <c r="F62" s="3" t="s">
        <v>49</v>
      </c>
      <c r="G62" s="3" t="s">
        <v>50</v>
      </c>
      <c r="H62" s="3">
        <v>451</v>
      </c>
      <c r="I62" s="9"/>
      <c r="J62" s="10">
        <f t="shared" si="0"/>
        <v>0</v>
      </c>
    </row>
    <row r="63" spans="1:10" x14ac:dyDescent="0.15">
      <c r="A63" s="3">
        <v>62</v>
      </c>
      <c r="B63" s="4" t="s">
        <v>237</v>
      </c>
      <c r="C63" s="3" t="s">
        <v>238</v>
      </c>
      <c r="D63" s="3" t="s">
        <v>56</v>
      </c>
      <c r="E63" s="3" t="s">
        <v>239</v>
      </c>
      <c r="F63" s="3" t="s">
        <v>78</v>
      </c>
      <c r="G63" s="3" t="s">
        <v>50</v>
      </c>
      <c r="H63" s="3">
        <v>2</v>
      </c>
      <c r="I63" s="9"/>
      <c r="J63" s="10">
        <f t="shared" si="0"/>
        <v>0</v>
      </c>
    </row>
    <row r="64" spans="1:10" x14ac:dyDescent="0.15">
      <c r="A64" s="3">
        <v>63</v>
      </c>
      <c r="B64" s="4" t="s">
        <v>240</v>
      </c>
      <c r="C64" s="3" t="s">
        <v>241</v>
      </c>
      <c r="D64" s="3" t="s">
        <v>56</v>
      </c>
      <c r="E64" s="3" t="s">
        <v>242</v>
      </c>
      <c r="F64" s="3" t="s">
        <v>243</v>
      </c>
      <c r="G64" s="3" t="s">
        <v>50</v>
      </c>
      <c r="H64" s="3">
        <v>28</v>
      </c>
      <c r="I64" s="9"/>
      <c r="J64" s="10">
        <f t="shared" si="0"/>
        <v>0</v>
      </c>
    </row>
    <row r="65" spans="1:10" x14ac:dyDescent="0.15">
      <c r="A65" s="3">
        <v>64</v>
      </c>
      <c r="B65" s="4" t="s">
        <v>244</v>
      </c>
      <c r="C65" s="3" t="s">
        <v>245</v>
      </c>
      <c r="D65" s="3" t="s">
        <v>246</v>
      </c>
      <c r="E65" s="3" t="s">
        <v>247</v>
      </c>
      <c r="F65" s="3" t="s">
        <v>61</v>
      </c>
      <c r="G65" s="3" t="s">
        <v>74</v>
      </c>
      <c r="H65" s="3">
        <v>4</v>
      </c>
      <c r="I65" s="9"/>
      <c r="J65" s="10">
        <f t="shared" si="0"/>
        <v>0</v>
      </c>
    </row>
    <row r="66" spans="1:10" x14ac:dyDescent="0.15">
      <c r="A66" s="3">
        <v>65</v>
      </c>
      <c r="B66" s="4" t="s">
        <v>248</v>
      </c>
      <c r="C66" s="3" t="s">
        <v>249</v>
      </c>
      <c r="D66" s="3" t="s">
        <v>246</v>
      </c>
      <c r="E66" s="3" t="s">
        <v>247</v>
      </c>
      <c r="F66" s="3" t="s">
        <v>61</v>
      </c>
      <c r="G66" s="3" t="s">
        <v>74</v>
      </c>
      <c r="H66" s="3">
        <v>5</v>
      </c>
      <c r="I66" s="9"/>
      <c r="J66" s="10">
        <f t="shared" si="0"/>
        <v>0</v>
      </c>
    </row>
    <row r="67" spans="1:10" x14ac:dyDescent="0.15">
      <c r="A67" s="3">
        <v>66</v>
      </c>
      <c r="B67" s="4" t="s">
        <v>250</v>
      </c>
      <c r="C67" s="3" t="s">
        <v>251</v>
      </c>
      <c r="D67" s="3" t="s">
        <v>246</v>
      </c>
      <c r="E67" s="3" t="s">
        <v>247</v>
      </c>
      <c r="F67" s="3" t="s">
        <v>61</v>
      </c>
      <c r="G67" s="3" t="s">
        <v>74</v>
      </c>
      <c r="H67" s="3">
        <v>1</v>
      </c>
      <c r="I67" s="9"/>
      <c r="J67" s="10">
        <f t="shared" ref="J67:J130" si="1">H67*I67</f>
        <v>0</v>
      </c>
    </row>
    <row r="68" spans="1:10" x14ac:dyDescent="0.15">
      <c r="A68" s="3">
        <v>67</v>
      </c>
      <c r="B68" s="4" t="s">
        <v>252</v>
      </c>
      <c r="C68" s="3" t="s">
        <v>253</v>
      </c>
      <c r="D68" s="3" t="s">
        <v>246</v>
      </c>
      <c r="E68" s="3" t="s">
        <v>247</v>
      </c>
      <c r="F68" s="3" t="s">
        <v>61</v>
      </c>
      <c r="G68" s="3" t="s">
        <v>74</v>
      </c>
      <c r="H68" s="3">
        <v>2</v>
      </c>
      <c r="I68" s="9"/>
      <c r="J68" s="10">
        <f t="shared" si="1"/>
        <v>0</v>
      </c>
    </row>
    <row r="69" spans="1:10" x14ac:dyDescent="0.15">
      <c r="A69" s="3">
        <v>68</v>
      </c>
      <c r="B69" s="4" t="s">
        <v>254</v>
      </c>
      <c r="C69" s="3" t="s">
        <v>255</v>
      </c>
      <c r="D69" s="3" t="s">
        <v>246</v>
      </c>
      <c r="E69" s="3" t="s">
        <v>247</v>
      </c>
      <c r="F69" s="3" t="s">
        <v>61</v>
      </c>
      <c r="G69" s="3" t="s">
        <v>74</v>
      </c>
      <c r="H69" s="3">
        <v>7</v>
      </c>
      <c r="I69" s="9"/>
      <c r="J69" s="10">
        <f t="shared" si="1"/>
        <v>0</v>
      </c>
    </row>
    <row r="70" spans="1:10" x14ac:dyDescent="0.15">
      <c r="A70" s="3">
        <v>69</v>
      </c>
      <c r="B70" s="4" t="s">
        <v>256</v>
      </c>
      <c r="C70" s="3" t="s">
        <v>257</v>
      </c>
      <c r="D70" s="3" t="s">
        <v>59</v>
      </c>
      <c r="E70" s="3" t="s">
        <v>258</v>
      </c>
      <c r="F70" s="3" t="s">
        <v>61</v>
      </c>
      <c r="G70" s="3" t="s">
        <v>50</v>
      </c>
      <c r="H70" s="3">
        <v>2</v>
      </c>
      <c r="I70" s="9"/>
      <c r="J70" s="10">
        <f t="shared" si="1"/>
        <v>0</v>
      </c>
    </row>
    <row r="71" spans="1:10" x14ac:dyDescent="0.15">
      <c r="A71" s="3">
        <v>70</v>
      </c>
      <c r="B71" s="4" t="s">
        <v>259</v>
      </c>
      <c r="C71" s="3" t="s">
        <v>260</v>
      </c>
      <c r="D71" s="3" t="s">
        <v>59</v>
      </c>
      <c r="E71" s="3" t="s">
        <v>261</v>
      </c>
      <c r="F71" s="3" t="s">
        <v>61</v>
      </c>
      <c r="G71" s="3" t="s">
        <v>50</v>
      </c>
      <c r="H71" s="3">
        <v>1</v>
      </c>
      <c r="I71" s="9"/>
      <c r="J71" s="10">
        <f t="shared" si="1"/>
        <v>0</v>
      </c>
    </row>
    <row r="72" spans="1:10" x14ac:dyDescent="0.15">
      <c r="A72" s="3">
        <v>71</v>
      </c>
      <c r="B72" s="4" t="s">
        <v>262</v>
      </c>
      <c r="C72" s="3" t="s">
        <v>263</v>
      </c>
      <c r="D72" s="3" t="s">
        <v>264</v>
      </c>
      <c r="E72" s="3" t="s">
        <v>265</v>
      </c>
      <c r="F72" s="3" t="s">
        <v>61</v>
      </c>
      <c r="G72" s="3" t="s">
        <v>74</v>
      </c>
      <c r="H72" s="3">
        <v>3</v>
      </c>
      <c r="I72" s="9"/>
      <c r="J72" s="10">
        <f t="shared" si="1"/>
        <v>0</v>
      </c>
    </row>
    <row r="73" spans="1:10" x14ac:dyDescent="0.15">
      <c r="A73" s="3">
        <v>72</v>
      </c>
      <c r="B73" s="4" t="s">
        <v>266</v>
      </c>
      <c r="C73" s="3" t="s">
        <v>267</v>
      </c>
      <c r="D73" s="3" t="s">
        <v>268</v>
      </c>
      <c r="E73" s="3" t="s">
        <v>269</v>
      </c>
      <c r="F73" s="3" t="s">
        <v>111</v>
      </c>
      <c r="G73" s="3" t="s">
        <v>50</v>
      </c>
      <c r="H73" s="3">
        <v>27</v>
      </c>
      <c r="I73" s="9"/>
      <c r="J73" s="10">
        <f t="shared" si="1"/>
        <v>0</v>
      </c>
    </row>
    <row r="74" spans="1:10" x14ac:dyDescent="0.15">
      <c r="A74" s="3">
        <v>73</v>
      </c>
      <c r="B74" s="4" t="s">
        <v>270</v>
      </c>
      <c r="C74" s="3" t="s">
        <v>271</v>
      </c>
      <c r="D74" s="3" t="s">
        <v>272</v>
      </c>
      <c r="E74" s="3" t="s">
        <v>189</v>
      </c>
      <c r="F74" s="3" t="s">
        <v>154</v>
      </c>
      <c r="G74" s="3" t="s">
        <v>273</v>
      </c>
      <c r="H74" s="3">
        <v>29</v>
      </c>
      <c r="I74" s="9"/>
      <c r="J74" s="10">
        <f t="shared" si="1"/>
        <v>0</v>
      </c>
    </row>
    <row r="75" spans="1:10" x14ac:dyDescent="0.15">
      <c r="A75" s="3">
        <v>74</v>
      </c>
      <c r="B75" s="4" t="s">
        <v>274</v>
      </c>
      <c r="C75" s="3" t="s">
        <v>275</v>
      </c>
      <c r="D75" s="3" t="s">
        <v>276</v>
      </c>
      <c r="E75" s="3" t="s">
        <v>277</v>
      </c>
      <c r="F75" s="3" t="s">
        <v>61</v>
      </c>
      <c r="G75" s="3" t="s">
        <v>50</v>
      </c>
      <c r="H75" s="3">
        <v>3</v>
      </c>
      <c r="I75" s="9"/>
      <c r="J75" s="10">
        <f t="shared" si="1"/>
        <v>0</v>
      </c>
    </row>
    <row r="76" spans="1:10" x14ac:dyDescent="0.15">
      <c r="A76" s="3">
        <v>75</v>
      </c>
      <c r="B76" s="4" t="s">
        <v>278</v>
      </c>
      <c r="C76" s="3" t="s">
        <v>279</v>
      </c>
      <c r="D76" s="3" t="s">
        <v>280</v>
      </c>
      <c r="E76" s="3" t="s">
        <v>281</v>
      </c>
      <c r="F76" s="3" t="s">
        <v>111</v>
      </c>
      <c r="G76" s="3" t="s">
        <v>50</v>
      </c>
      <c r="H76" s="3">
        <v>127</v>
      </c>
      <c r="I76" s="9"/>
      <c r="J76" s="10">
        <f t="shared" si="1"/>
        <v>0</v>
      </c>
    </row>
    <row r="77" spans="1:10" x14ac:dyDescent="0.15">
      <c r="A77" s="3">
        <v>76</v>
      </c>
      <c r="B77" s="4" t="s">
        <v>282</v>
      </c>
      <c r="C77" s="3" t="s">
        <v>283</v>
      </c>
      <c r="D77" s="3" t="s">
        <v>284</v>
      </c>
      <c r="E77" s="3" t="s">
        <v>285</v>
      </c>
      <c r="F77" s="3" t="s">
        <v>286</v>
      </c>
      <c r="G77" s="3" t="s">
        <v>50</v>
      </c>
      <c r="H77" s="3">
        <v>75</v>
      </c>
      <c r="I77" s="9"/>
      <c r="J77" s="10">
        <f t="shared" si="1"/>
        <v>0</v>
      </c>
    </row>
    <row r="78" spans="1:10" x14ac:dyDescent="0.15">
      <c r="A78" s="3">
        <v>77</v>
      </c>
      <c r="B78" s="4" t="s">
        <v>287</v>
      </c>
      <c r="C78" s="3" t="s">
        <v>288</v>
      </c>
      <c r="D78" s="3" t="s">
        <v>289</v>
      </c>
      <c r="E78" s="3" t="s">
        <v>154</v>
      </c>
      <c r="F78" s="3" t="s">
        <v>154</v>
      </c>
      <c r="G78" s="3" t="s">
        <v>290</v>
      </c>
      <c r="H78" s="3">
        <v>19</v>
      </c>
      <c r="I78" s="9"/>
      <c r="J78" s="10">
        <f t="shared" si="1"/>
        <v>0</v>
      </c>
    </row>
    <row r="79" spans="1:10" x14ac:dyDescent="0.15">
      <c r="A79" s="3">
        <v>78</v>
      </c>
      <c r="B79" s="4" t="s">
        <v>291</v>
      </c>
      <c r="C79" s="3" t="s">
        <v>292</v>
      </c>
      <c r="D79" s="3" t="s">
        <v>293</v>
      </c>
      <c r="E79" s="3" t="s">
        <v>294</v>
      </c>
      <c r="F79" s="3" t="s">
        <v>194</v>
      </c>
      <c r="G79" s="3" t="s">
        <v>50</v>
      </c>
      <c r="H79" s="3">
        <v>1</v>
      </c>
      <c r="I79" s="9"/>
      <c r="J79" s="10">
        <f t="shared" si="1"/>
        <v>0</v>
      </c>
    </row>
    <row r="80" spans="1:10" x14ac:dyDescent="0.15">
      <c r="A80" s="3">
        <v>79</v>
      </c>
      <c r="B80" s="4" t="s">
        <v>295</v>
      </c>
      <c r="C80" s="3" t="s">
        <v>296</v>
      </c>
      <c r="D80" s="3" t="s">
        <v>297</v>
      </c>
      <c r="E80" s="3" t="s">
        <v>298</v>
      </c>
      <c r="F80" s="3" t="s">
        <v>194</v>
      </c>
      <c r="G80" s="3" t="s">
        <v>50</v>
      </c>
      <c r="H80" s="3">
        <v>1</v>
      </c>
      <c r="I80" s="9"/>
      <c r="J80" s="10">
        <f t="shared" si="1"/>
        <v>0</v>
      </c>
    </row>
    <row r="81" spans="1:10" x14ac:dyDescent="0.15">
      <c r="A81" s="3">
        <v>80</v>
      </c>
      <c r="B81" s="4" t="s">
        <v>299</v>
      </c>
      <c r="C81" s="3" t="s">
        <v>300</v>
      </c>
      <c r="D81" s="3" t="s">
        <v>301</v>
      </c>
      <c r="E81" s="3" t="s">
        <v>302</v>
      </c>
      <c r="F81" s="3" t="s">
        <v>194</v>
      </c>
      <c r="G81" s="3" t="s">
        <v>50</v>
      </c>
      <c r="H81" s="3">
        <v>3</v>
      </c>
      <c r="I81" s="9"/>
      <c r="J81" s="10">
        <f t="shared" si="1"/>
        <v>0</v>
      </c>
    </row>
    <row r="82" spans="1:10" x14ac:dyDescent="0.15">
      <c r="A82" s="3">
        <v>81</v>
      </c>
      <c r="B82" s="4" t="s">
        <v>303</v>
      </c>
      <c r="C82" s="3" t="s">
        <v>304</v>
      </c>
      <c r="D82" s="3" t="s">
        <v>305</v>
      </c>
      <c r="E82" s="3" t="s">
        <v>306</v>
      </c>
      <c r="F82" s="3" t="s">
        <v>99</v>
      </c>
      <c r="G82" s="3" t="s">
        <v>50</v>
      </c>
      <c r="H82" s="3">
        <v>128</v>
      </c>
      <c r="I82" s="9"/>
      <c r="J82" s="10">
        <f t="shared" si="1"/>
        <v>0</v>
      </c>
    </row>
    <row r="83" spans="1:10" x14ac:dyDescent="0.15">
      <c r="A83" s="3">
        <v>82</v>
      </c>
      <c r="B83" s="4" t="s">
        <v>307</v>
      </c>
      <c r="C83" s="3" t="s">
        <v>308</v>
      </c>
      <c r="D83" s="3" t="s">
        <v>305</v>
      </c>
      <c r="E83" s="3" t="s">
        <v>309</v>
      </c>
      <c r="F83" s="3" t="s">
        <v>99</v>
      </c>
      <c r="G83" s="3" t="s">
        <v>50</v>
      </c>
      <c r="H83" s="3">
        <v>207</v>
      </c>
      <c r="I83" s="9"/>
      <c r="J83" s="10">
        <f t="shared" si="1"/>
        <v>0</v>
      </c>
    </row>
    <row r="84" spans="1:10" x14ac:dyDescent="0.15">
      <c r="A84" s="3">
        <v>83</v>
      </c>
      <c r="B84" s="4" t="s">
        <v>310</v>
      </c>
      <c r="C84" s="3" t="s">
        <v>311</v>
      </c>
      <c r="D84" s="3" t="s">
        <v>312</v>
      </c>
      <c r="E84" s="3" t="s">
        <v>313</v>
      </c>
      <c r="F84" s="3" t="s">
        <v>90</v>
      </c>
      <c r="G84" s="3" t="s">
        <v>50</v>
      </c>
      <c r="H84" s="3">
        <v>31</v>
      </c>
      <c r="I84" s="9"/>
      <c r="J84" s="10">
        <f t="shared" si="1"/>
        <v>0</v>
      </c>
    </row>
    <row r="85" spans="1:10" x14ac:dyDescent="0.15">
      <c r="A85" s="3">
        <v>84</v>
      </c>
      <c r="B85" s="4" t="s">
        <v>314</v>
      </c>
      <c r="C85" s="3" t="s">
        <v>315</v>
      </c>
      <c r="D85" s="3" t="s">
        <v>316</v>
      </c>
      <c r="E85" s="3" t="s">
        <v>317</v>
      </c>
      <c r="F85" s="3" t="s">
        <v>318</v>
      </c>
      <c r="G85" s="3" t="s">
        <v>50</v>
      </c>
      <c r="H85" s="3">
        <v>10</v>
      </c>
      <c r="I85" s="9"/>
      <c r="J85" s="10">
        <f t="shared" si="1"/>
        <v>0</v>
      </c>
    </row>
    <row r="86" spans="1:10" x14ac:dyDescent="0.15">
      <c r="A86" s="3">
        <v>85</v>
      </c>
      <c r="B86" s="4" t="s">
        <v>319</v>
      </c>
      <c r="C86" s="3" t="s">
        <v>320</v>
      </c>
      <c r="D86" s="3" t="s">
        <v>321</v>
      </c>
      <c r="E86" s="3" t="s">
        <v>322</v>
      </c>
      <c r="F86" s="3" t="s">
        <v>90</v>
      </c>
      <c r="G86" s="3" t="s">
        <v>50</v>
      </c>
      <c r="H86" s="3">
        <v>23</v>
      </c>
      <c r="I86" s="9"/>
      <c r="J86" s="10">
        <f t="shared" si="1"/>
        <v>0</v>
      </c>
    </row>
    <row r="87" spans="1:10" x14ac:dyDescent="0.15">
      <c r="A87" s="3">
        <v>86</v>
      </c>
      <c r="B87" s="4" t="s">
        <v>323</v>
      </c>
      <c r="C87" s="3" t="s">
        <v>324</v>
      </c>
      <c r="D87" s="3" t="s">
        <v>149</v>
      </c>
      <c r="E87" s="3" t="s">
        <v>154</v>
      </c>
      <c r="F87" s="3" t="s">
        <v>154</v>
      </c>
      <c r="G87" s="3" t="s">
        <v>74</v>
      </c>
      <c r="H87" s="3">
        <v>98</v>
      </c>
      <c r="I87" s="9"/>
      <c r="J87" s="10">
        <f t="shared" si="1"/>
        <v>0</v>
      </c>
    </row>
    <row r="88" spans="1:10" x14ac:dyDescent="0.15">
      <c r="A88" s="3">
        <v>87</v>
      </c>
      <c r="B88" s="4" t="s">
        <v>325</v>
      </c>
      <c r="C88" s="3" t="s">
        <v>326</v>
      </c>
      <c r="D88" s="3" t="s">
        <v>102</v>
      </c>
      <c r="E88" s="3" t="s">
        <v>327</v>
      </c>
      <c r="F88" s="3" t="s">
        <v>328</v>
      </c>
      <c r="G88" s="3" t="s">
        <v>50</v>
      </c>
      <c r="H88" s="3">
        <v>11</v>
      </c>
      <c r="I88" s="9"/>
      <c r="J88" s="10">
        <f t="shared" si="1"/>
        <v>0</v>
      </c>
    </row>
    <row r="89" spans="1:10" x14ac:dyDescent="0.15">
      <c r="A89" s="3">
        <v>88</v>
      </c>
      <c r="B89" s="4" t="s">
        <v>329</v>
      </c>
      <c r="C89" s="3" t="s">
        <v>330</v>
      </c>
      <c r="D89" s="3" t="s">
        <v>246</v>
      </c>
      <c r="E89" s="3" t="s">
        <v>247</v>
      </c>
      <c r="F89" s="3" t="s">
        <v>61</v>
      </c>
      <c r="G89" s="3" t="s">
        <v>74</v>
      </c>
      <c r="H89" s="3">
        <v>3</v>
      </c>
      <c r="I89" s="9"/>
      <c r="J89" s="10">
        <f t="shared" si="1"/>
        <v>0</v>
      </c>
    </row>
    <row r="90" spans="1:10" x14ac:dyDescent="0.15">
      <c r="A90" s="3">
        <v>89</v>
      </c>
      <c r="B90" s="4" t="s">
        <v>331</v>
      </c>
      <c r="C90" s="3" t="s">
        <v>332</v>
      </c>
      <c r="D90" s="3" t="s">
        <v>246</v>
      </c>
      <c r="E90" s="3" t="s">
        <v>247</v>
      </c>
      <c r="F90" s="3" t="s">
        <v>61</v>
      </c>
      <c r="G90" s="3" t="s">
        <v>74</v>
      </c>
      <c r="H90" s="3">
        <v>3</v>
      </c>
      <c r="I90" s="9"/>
      <c r="J90" s="10">
        <f t="shared" si="1"/>
        <v>0</v>
      </c>
    </row>
    <row r="91" spans="1:10" x14ac:dyDescent="0.15">
      <c r="A91" s="3">
        <v>90</v>
      </c>
      <c r="B91" s="4" t="s">
        <v>333</v>
      </c>
      <c r="C91" s="3" t="s">
        <v>334</v>
      </c>
      <c r="D91" s="3" t="s">
        <v>335</v>
      </c>
      <c r="E91" s="3" t="s">
        <v>336</v>
      </c>
      <c r="F91" s="3" t="s">
        <v>233</v>
      </c>
      <c r="G91" s="3" t="s">
        <v>173</v>
      </c>
      <c r="H91" s="3">
        <v>7</v>
      </c>
      <c r="I91" s="9"/>
      <c r="J91" s="10">
        <f t="shared" si="1"/>
        <v>0</v>
      </c>
    </row>
    <row r="92" spans="1:10" x14ac:dyDescent="0.15">
      <c r="A92" s="3">
        <v>91</v>
      </c>
      <c r="B92" s="4" t="s">
        <v>337</v>
      </c>
      <c r="C92" s="3" t="s">
        <v>338</v>
      </c>
      <c r="D92" s="3" t="s">
        <v>339</v>
      </c>
      <c r="E92" s="3" t="s">
        <v>340</v>
      </c>
      <c r="F92" s="3" t="s">
        <v>49</v>
      </c>
      <c r="G92" s="3" t="s">
        <v>50</v>
      </c>
      <c r="H92" s="3">
        <v>16</v>
      </c>
      <c r="I92" s="9"/>
      <c r="J92" s="10">
        <f t="shared" si="1"/>
        <v>0</v>
      </c>
    </row>
    <row r="93" spans="1:10" x14ac:dyDescent="0.15">
      <c r="A93" s="3">
        <v>92</v>
      </c>
      <c r="B93" s="4" t="s">
        <v>341</v>
      </c>
      <c r="C93" s="3" t="s">
        <v>342</v>
      </c>
      <c r="D93" s="3" t="s">
        <v>343</v>
      </c>
      <c r="E93" s="3" t="s">
        <v>189</v>
      </c>
      <c r="F93" s="3" t="s">
        <v>61</v>
      </c>
      <c r="G93" s="3" t="s">
        <v>74</v>
      </c>
      <c r="H93" s="3">
        <v>11</v>
      </c>
      <c r="I93" s="9"/>
      <c r="J93" s="10">
        <f t="shared" si="1"/>
        <v>0</v>
      </c>
    </row>
    <row r="94" spans="1:10" x14ac:dyDescent="0.15">
      <c r="A94" s="3">
        <v>93</v>
      </c>
      <c r="B94" s="4" t="s">
        <v>344</v>
      </c>
      <c r="C94" s="3" t="s">
        <v>345</v>
      </c>
      <c r="D94" s="3" t="s">
        <v>346</v>
      </c>
      <c r="E94" s="3" t="s">
        <v>189</v>
      </c>
      <c r="F94" s="3" t="s">
        <v>154</v>
      </c>
      <c r="G94" s="3" t="s">
        <v>347</v>
      </c>
      <c r="H94" s="3">
        <v>75</v>
      </c>
      <c r="I94" s="9"/>
      <c r="J94" s="10">
        <f t="shared" si="1"/>
        <v>0</v>
      </c>
    </row>
    <row r="95" spans="1:10" x14ac:dyDescent="0.15">
      <c r="A95" s="3">
        <v>94</v>
      </c>
      <c r="B95" s="4" t="s">
        <v>348</v>
      </c>
      <c r="C95" s="3" t="s">
        <v>349</v>
      </c>
      <c r="D95" s="3" t="s">
        <v>350</v>
      </c>
      <c r="E95" s="3" t="s">
        <v>154</v>
      </c>
      <c r="F95" s="3" t="s">
        <v>154</v>
      </c>
      <c r="G95" s="3" t="s">
        <v>74</v>
      </c>
      <c r="H95" s="3">
        <v>1</v>
      </c>
      <c r="I95" s="9"/>
      <c r="J95" s="10">
        <f t="shared" si="1"/>
        <v>0</v>
      </c>
    </row>
    <row r="96" spans="1:10" x14ac:dyDescent="0.15">
      <c r="A96" s="3">
        <v>95</v>
      </c>
      <c r="B96" s="4" t="s">
        <v>351</v>
      </c>
      <c r="C96" s="3" t="s">
        <v>352</v>
      </c>
      <c r="D96" s="3" t="s">
        <v>47</v>
      </c>
      <c r="E96" s="3" t="s">
        <v>353</v>
      </c>
      <c r="F96" s="3" t="s">
        <v>111</v>
      </c>
      <c r="G96" s="3" t="s">
        <v>50</v>
      </c>
      <c r="H96" s="3">
        <v>61</v>
      </c>
      <c r="I96" s="9"/>
      <c r="J96" s="10">
        <f t="shared" si="1"/>
        <v>0</v>
      </c>
    </row>
    <row r="97" spans="1:10" x14ac:dyDescent="0.15">
      <c r="A97" s="3">
        <v>96</v>
      </c>
      <c r="B97" s="4" t="s">
        <v>354</v>
      </c>
      <c r="C97" s="3" t="s">
        <v>355</v>
      </c>
      <c r="D97" s="3" t="s">
        <v>343</v>
      </c>
      <c r="E97" s="3" t="s">
        <v>189</v>
      </c>
      <c r="F97" s="3" t="s">
        <v>61</v>
      </c>
      <c r="G97" s="3" t="s">
        <v>74</v>
      </c>
      <c r="H97" s="3">
        <v>45</v>
      </c>
      <c r="I97" s="9"/>
      <c r="J97" s="10">
        <f t="shared" si="1"/>
        <v>0</v>
      </c>
    </row>
    <row r="98" spans="1:10" x14ac:dyDescent="0.15">
      <c r="A98" s="3">
        <v>97</v>
      </c>
      <c r="B98" s="4" t="s">
        <v>356</v>
      </c>
      <c r="C98" s="3" t="s">
        <v>357</v>
      </c>
      <c r="D98" s="3" t="s">
        <v>343</v>
      </c>
      <c r="E98" s="3" t="s">
        <v>189</v>
      </c>
      <c r="F98" s="3" t="s">
        <v>61</v>
      </c>
      <c r="G98" s="3" t="s">
        <v>74</v>
      </c>
      <c r="H98" s="3">
        <v>40</v>
      </c>
      <c r="I98" s="9"/>
      <c r="J98" s="10">
        <f t="shared" si="1"/>
        <v>0</v>
      </c>
    </row>
    <row r="99" spans="1:10" x14ac:dyDescent="0.15">
      <c r="A99" s="3">
        <v>98</v>
      </c>
      <c r="B99" s="4" t="s">
        <v>358</v>
      </c>
      <c r="C99" s="3" t="s">
        <v>359</v>
      </c>
      <c r="D99" s="3" t="s">
        <v>360</v>
      </c>
      <c r="E99" s="3" t="s">
        <v>189</v>
      </c>
      <c r="F99" s="3" t="s">
        <v>154</v>
      </c>
      <c r="G99" s="3" t="s">
        <v>50</v>
      </c>
      <c r="H99" s="3">
        <v>22</v>
      </c>
      <c r="I99" s="9"/>
      <c r="J99" s="10">
        <f t="shared" si="1"/>
        <v>0</v>
      </c>
    </row>
    <row r="100" spans="1:10" x14ac:dyDescent="0.15">
      <c r="A100" s="3">
        <v>99</v>
      </c>
      <c r="B100" s="4" t="s">
        <v>361</v>
      </c>
      <c r="C100" s="3" t="s">
        <v>362</v>
      </c>
      <c r="D100" s="3" t="s">
        <v>109</v>
      </c>
      <c r="E100" s="3" t="s">
        <v>114</v>
      </c>
      <c r="F100" s="3" t="s">
        <v>115</v>
      </c>
      <c r="G100" s="3" t="s">
        <v>50</v>
      </c>
      <c r="H100" s="3">
        <v>1</v>
      </c>
      <c r="I100" s="9"/>
      <c r="J100" s="10">
        <f t="shared" si="1"/>
        <v>0</v>
      </c>
    </row>
    <row r="101" spans="1:10" x14ac:dyDescent="0.15">
      <c r="A101" s="3">
        <v>100</v>
      </c>
      <c r="B101" s="4" t="s">
        <v>363</v>
      </c>
      <c r="C101" s="3" t="s">
        <v>364</v>
      </c>
      <c r="D101" s="3" t="s">
        <v>365</v>
      </c>
      <c r="E101" s="3" t="s">
        <v>366</v>
      </c>
      <c r="F101" s="3" t="s">
        <v>328</v>
      </c>
      <c r="G101" s="3" t="s">
        <v>50</v>
      </c>
      <c r="H101" s="3">
        <v>539</v>
      </c>
      <c r="I101" s="9"/>
      <c r="J101" s="10">
        <f t="shared" si="1"/>
        <v>0</v>
      </c>
    </row>
    <row r="102" spans="1:10" x14ac:dyDescent="0.15">
      <c r="A102" s="3">
        <v>101</v>
      </c>
      <c r="B102" s="4" t="s">
        <v>367</v>
      </c>
      <c r="C102" s="3" t="s">
        <v>368</v>
      </c>
      <c r="D102" s="3" t="s">
        <v>369</v>
      </c>
      <c r="E102" s="3" t="s">
        <v>370</v>
      </c>
      <c r="F102" s="3" t="s">
        <v>233</v>
      </c>
      <c r="G102" s="3" t="s">
        <v>50</v>
      </c>
      <c r="H102" s="3">
        <v>34</v>
      </c>
      <c r="I102" s="9"/>
      <c r="J102" s="10">
        <f t="shared" si="1"/>
        <v>0</v>
      </c>
    </row>
    <row r="103" spans="1:10" x14ac:dyDescent="0.15">
      <c r="A103" s="3">
        <v>102</v>
      </c>
      <c r="B103" s="4" t="s">
        <v>371</v>
      </c>
      <c r="C103" s="3" t="s">
        <v>372</v>
      </c>
      <c r="D103" s="3" t="s">
        <v>343</v>
      </c>
      <c r="E103" s="3" t="s">
        <v>189</v>
      </c>
      <c r="F103" s="3" t="s">
        <v>61</v>
      </c>
      <c r="G103" s="3" t="s">
        <v>74</v>
      </c>
      <c r="H103" s="3">
        <v>19</v>
      </c>
      <c r="I103" s="9"/>
      <c r="J103" s="10">
        <f t="shared" si="1"/>
        <v>0</v>
      </c>
    </row>
    <row r="104" spans="1:10" x14ac:dyDescent="0.15">
      <c r="A104" s="3">
        <v>103</v>
      </c>
      <c r="B104" s="4" t="s">
        <v>373</v>
      </c>
      <c r="C104" s="3" t="s">
        <v>374</v>
      </c>
      <c r="D104" s="3" t="s">
        <v>343</v>
      </c>
      <c r="E104" s="3" t="s">
        <v>189</v>
      </c>
      <c r="F104" s="3" t="s">
        <v>61</v>
      </c>
      <c r="G104" s="3" t="s">
        <v>74</v>
      </c>
      <c r="H104" s="3">
        <v>21</v>
      </c>
      <c r="I104" s="9"/>
      <c r="J104" s="10">
        <f t="shared" si="1"/>
        <v>0</v>
      </c>
    </row>
    <row r="105" spans="1:10" x14ac:dyDescent="0.15">
      <c r="A105" s="3">
        <v>104</v>
      </c>
      <c r="B105" s="4" t="s">
        <v>375</v>
      </c>
      <c r="C105" s="3" t="s">
        <v>376</v>
      </c>
      <c r="D105" s="3" t="s">
        <v>102</v>
      </c>
      <c r="E105" s="3" t="s">
        <v>377</v>
      </c>
      <c r="F105" s="3" t="s">
        <v>69</v>
      </c>
      <c r="G105" s="3" t="s">
        <v>50</v>
      </c>
      <c r="H105" s="3">
        <v>14</v>
      </c>
      <c r="I105" s="9"/>
      <c r="J105" s="10">
        <f t="shared" si="1"/>
        <v>0</v>
      </c>
    </row>
    <row r="106" spans="1:10" x14ac:dyDescent="0.15">
      <c r="A106" s="3">
        <v>105</v>
      </c>
      <c r="B106" s="4" t="s">
        <v>378</v>
      </c>
      <c r="C106" s="3" t="s">
        <v>379</v>
      </c>
      <c r="D106" s="3" t="s">
        <v>343</v>
      </c>
      <c r="E106" s="3" t="s">
        <v>189</v>
      </c>
      <c r="F106" s="3" t="s">
        <v>61</v>
      </c>
      <c r="G106" s="3" t="s">
        <v>74</v>
      </c>
      <c r="H106" s="3">
        <v>12</v>
      </c>
      <c r="I106" s="9"/>
      <c r="J106" s="10">
        <f t="shared" si="1"/>
        <v>0</v>
      </c>
    </row>
    <row r="107" spans="1:10" x14ac:dyDescent="0.15">
      <c r="A107" s="3">
        <v>106</v>
      </c>
      <c r="B107" s="4" t="s">
        <v>380</v>
      </c>
      <c r="C107" s="3" t="s">
        <v>381</v>
      </c>
      <c r="D107" s="3" t="s">
        <v>312</v>
      </c>
      <c r="E107" s="3" t="s">
        <v>382</v>
      </c>
      <c r="F107" s="3" t="s">
        <v>318</v>
      </c>
      <c r="G107" s="3" t="s">
        <v>50</v>
      </c>
      <c r="H107" s="3">
        <v>12</v>
      </c>
      <c r="I107" s="9"/>
      <c r="J107" s="10">
        <f t="shared" si="1"/>
        <v>0</v>
      </c>
    </row>
    <row r="108" spans="1:10" x14ac:dyDescent="0.15">
      <c r="A108" s="3">
        <v>107</v>
      </c>
      <c r="B108" s="4" t="s">
        <v>383</v>
      </c>
      <c r="C108" s="3" t="s">
        <v>384</v>
      </c>
      <c r="D108" s="3" t="s">
        <v>385</v>
      </c>
      <c r="E108" s="3" t="s">
        <v>154</v>
      </c>
      <c r="F108" s="3" t="s">
        <v>154</v>
      </c>
      <c r="G108" s="3" t="s">
        <v>386</v>
      </c>
      <c r="H108" s="3">
        <v>3</v>
      </c>
      <c r="I108" s="9"/>
      <c r="J108" s="10">
        <f t="shared" si="1"/>
        <v>0</v>
      </c>
    </row>
    <row r="109" spans="1:10" x14ac:dyDescent="0.15">
      <c r="A109" s="3">
        <v>108</v>
      </c>
      <c r="B109" s="4" t="s">
        <v>387</v>
      </c>
      <c r="C109" s="3" t="s">
        <v>388</v>
      </c>
      <c r="D109" s="3" t="s">
        <v>389</v>
      </c>
      <c r="E109" s="3" t="s">
        <v>154</v>
      </c>
      <c r="F109" s="3" t="s">
        <v>154</v>
      </c>
      <c r="G109" s="3" t="s">
        <v>390</v>
      </c>
      <c r="H109" s="3">
        <v>14</v>
      </c>
      <c r="I109" s="9"/>
      <c r="J109" s="10">
        <f t="shared" si="1"/>
        <v>0</v>
      </c>
    </row>
    <row r="110" spans="1:10" x14ac:dyDescent="0.15">
      <c r="A110" s="3">
        <v>109</v>
      </c>
      <c r="B110" s="4" t="s">
        <v>391</v>
      </c>
      <c r="C110" s="3" t="s">
        <v>392</v>
      </c>
      <c r="D110" s="3" t="s">
        <v>192</v>
      </c>
      <c r="E110" s="3" t="s">
        <v>393</v>
      </c>
      <c r="F110" s="3" t="s">
        <v>158</v>
      </c>
      <c r="G110" s="3" t="s">
        <v>50</v>
      </c>
      <c r="H110" s="3">
        <v>5</v>
      </c>
      <c r="I110" s="9"/>
      <c r="J110" s="10">
        <f t="shared" si="1"/>
        <v>0</v>
      </c>
    </row>
    <row r="111" spans="1:10" x14ac:dyDescent="0.15">
      <c r="A111" s="3">
        <v>110</v>
      </c>
      <c r="B111" s="4" t="s">
        <v>394</v>
      </c>
      <c r="C111" s="3" t="s">
        <v>395</v>
      </c>
      <c r="D111" s="3" t="s">
        <v>149</v>
      </c>
      <c r="E111" s="3" t="s">
        <v>396</v>
      </c>
      <c r="F111" s="3" t="s">
        <v>49</v>
      </c>
      <c r="G111" s="3" t="s">
        <v>273</v>
      </c>
      <c r="H111" s="3">
        <v>1</v>
      </c>
      <c r="I111" s="9"/>
      <c r="J111" s="10">
        <f t="shared" si="1"/>
        <v>0</v>
      </c>
    </row>
    <row r="112" spans="1:10" x14ac:dyDescent="0.15">
      <c r="A112" s="3">
        <v>111</v>
      </c>
      <c r="B112" s="4" t="s">
        <v>397</v>
      </c>
      <c r="C112" s="3" t="s">
        <v>398</v>
      </c>
      <c r="D112" s="3" t="s">
        <v>399</v>
      </c>
      <c r="E112" s="3" t="s">
        <v>400</v>
      </c>
      <c r="F112" s="3" t="s">
        <v>49</v>
      </c>
      <c r="G112" s="3" t="s">
        <v>50</v>
      </c>
      <c r="H112" s="3">
        <v>15</v>
      </c>
      <c r="I112" s="9"/>
      <c r="J112" s="10">
        <f t="shared" si="1"/>
        <v>0</v>
      </c>
    </row>
    <row r="113" spans="1:10" x14ac:dyDescent="0.15">
      <c r="A113" s="3">
        <v>112</v>
      </c>
      <c r="B113" s="4" t="s">
        <v>401</v>
      </c>
      <c r="C113" s="3" t="s">
        <v>402</v>
      </c>
      <c r="D113" s="3" t="s">
        <v>403</v>
      </c>
      <c r="E113" s="3" t="s">
        <v>404</v>
      </c>
      <c r="F113" s="3" t="s">
        <v>233</v>
      </c>
      <c r="G113" s="3" t="s">
        <v>50</v>
      </c>
      <c r="H113" s="3">
        <v>1</v>
      </c>
      <c r="I113" s="9"/>
      <c r="J113" s="10">
        <f t="shared" si="1"/>
        <v>0</v>
      </c>
    </row>
    <row r="114" spans="1:10" x14ac:dyDescent="0.15">
      <c r="A114" s="3">
        <v>113</v>
      </c>
      <c r="B114" s="4" t="s">
        <v>405</v>
      </c>
      <c r="C114" s="3" t="s">
        <v>406</v>
      </c>
      <c r="D114" s="3" t="s">
        <v>407</v>
      </c>
      <c r="E114" s="3" t="s">
        <v>408</v>
      </c>
      <c r="F114" s="3" t="s">
        <v>158</v>
      </c>
      <c r="G114" s="3" t="s">
        <v>50</v>
      </c>
      <c r="H114" s="3">
        <v>1</v>
      </c>
      <c r="I114" s="9"/>
      <c r="J114" s="10">
        <f t="shared" si="1"/>
        <v>0</v>
      </c>
    </row>
    <row r="115" spans="1:10" x14ac:dyDescent="0.15">
      <c r="A115" s="3">
        <v>114</v>
      </c>
      <c r="B115" s="4" t="s">
        <v>409</v>
      </c>
      <c r="C115" s="3" t="s">
        <v>410</v>
      </c>
      <c r="D115" s="3" t="s">
        <v>47</v>
      </c>
      <c r="E115" s="3" t="s">
        <v>400</v>
      </c>
      <c r="F115" s="3" t="s">
        <v>49</v>
      </c>
      <c r="G115" s="3" t="s">
        <v>50</v>
      </c>
      <c r="H115" s="3">
        <v>1</v>
      </c>
      <c r="I115" s="9"/>
      <c r="J115" s="10">
        <f t="shared" si="1"/>
        <v>0</v>
      </c>
    </row>
    <row r="116" spans="1:10" x14ac:dyDescent="0.15">
      <c r="A116" s="3">
        <v>115</v>
      </c>
      <c r="B116" s="4" t="s">
        <v>411</v>
      </c>
      <c r="C116" s="3" t="s">
        <v>412</v>
      </c>
      <c r="D116" s="3" t="s">
        <v>413</v>
      </c>
      <c r="E116" s="3" t="s">
        <v>400</v>
      </c>
      <c r="F116" s="3" t="s">
        <v>99</v>
      </c>
      <c r="G116" s="3" t="s">
        <v>50</v>
      </c>
      <c r="H116" s="3">
        <v>5</v>
      </c>
      <c r="I116" s="9"/>
      <c r="J116" s="10">
        <f t="shared" si="1"/>
        <v>0</v>
      </c>
    </row>
    <row r="117" spans="1:10" x14ac:dyDescent="0.15">
      <c r="A117" s="3">
        <v>116</v>
      </c>
      <c r="B117" s="4" t="s">
        <v>414</v>
      </c>
      <c r="C117" s="3" t="s">
        <v>415</v>
      </c>
      <c r="D117" s="3" t="s">
        <v>47</v>
      </c>
      <c r="E117" s="3" t="s">
        <v>416</v>
      </c>
      <c r="F117" s="3" t="s">
        <v>49</v>
      </c>
      <c r="G117" s="3" t="s">
        <v>50</v>
      </c>
      <c r="H117" s="3">
        <v>10</v>
      </c>
      <c r="I117" s="9"/>
      <c r="J117" s="10">
        <f t="shared" si="1"/>
        <v>0</v>
      </c>
    </row>
    <row r="118" spans="1:10" x14ac:dyDescent="0.15">
      <c r="A118" s="3">
        <v>117</v>
      </c>
      <c r="B118" s="4" t="s">
        <v>417</v>
      </c>
      <c r="C118" s="3" t="s">
        <v>418</v>
      </c>
      <c r="D118" s="3" t="s">
        <v>102</v>
      </c>
      <c r="E118" s="3" t="s">
        <v>419</v>
      </c>
      <c r="F118" s="3" t="s">
        <v>49</v>
      </c>
      <c r="G118" s="3" t="s">
        <v>50</v>
      </c>
      <c r="H118" s="3">
        <v>15</v>
      </c>
      <c r="I118" s="9"/>
      <c r="J118" s="10">
        <f t="shared" si="1"/>
        <v>0</v>
      </c>
    </row>
    <row r="119" spans="1:10" x14ac:dyDescent="0.15">
      <c r="A119" s="3">
        <v>118</v>
      </c>
      <c r="B119" s="4" t="s">
        <v>420</v>
      </c>
      <c r="C119" s="3" t="s">
        <v>421</v>
      </c>
      <c r="D119" s="3" t="s">
        <v>47</v>
      </c>
      <c r="E119" s="3" t="s">
        <v>422</v>
      </c>
      <c r="F119" s="3" t="s">
        <v>78</v>
      </c>
      <c r="G119" s="3" t="s">
        <v>50</v>
      </c>
      <c r="H119" s="3">
        <v>8</v>
      </c>
      <c r="I119" s="9"/>
      <c r="J119" s="10">
        <f t="shared" si="1"/>
        <v>0</v>
      </c>
    </row>
    <row r="120" spans="1:10" x14ac:dyDescent="0.15">
      <c r="A120" s="3">
        <v>119</v>
      </c>
      <c r="B120" s="4" t="s">
        <v>423</v>
      </c>
      <c r="C120" s="3" t="s">
        <v>424</v>
      </c>
      <c r="D120" s="3" t="s">
        <v>335</v>
      </c>
      <c r="E120" s="3" t="s">
        <v>425</v>
      </c>
      <c r="F120" s="3" t="s">
        <v>318</v>
      </c>
      <c r="G120" s="3" t="s">
        <v>50</v>
      </c>
      <c r="H120" s="3">
        <v>1</v>
      </c>
      <c r="I120" s="9"/>
      <c r="J120" s="10">
        <f t="shared" si="1"/>
        <v>0</v>
      </c>
    </row>
    <row r="121" spans="1:10" x14ac:dyDescent="0.15">
      <c r="A121" s="3">
        <v>120</v>
      </c>
      <c r="B121" s="4" t="s">
        <v>426</v>
      </c>
      <c r="C121" s="3" t="s">
        <v>427</v>
      </c>
      <c r="D121" s="3" t="s">
        <v>305</v>
      </c>
      <c r="E121" s="3" t="s">
        <v>428</v>
      </c>
      <c r="F121" s="3" t="s">
        <v>429</v>
      </c>
      <c r="G121" s="3" t="s">
        <v>50</v>
      </c>
      <c r="H121" s="3">
        <v>7</v>
      </c>
      <c r="I121" s="9"/>
      <c r="J121" s="10">
        <f t="shared" si="1"/>
        <v>0</v>
      </c>
    </row>
    <row r="122" spans="1:10" x14ac:dyDescent="0.15">
      <c r="A122" s="3">
        <v>121</v>
      </c>
      <c r="B122" s="4" t="s">
        <v>430</v>
      </c>
      <c r="C122" s="3" t="s">
        <v>431</v>
      </c>
      <c r="D122" s="3" t="s">
        <v>360</v>
      </c>
      <c r="E122" s="3" t="s">
        <v>432</v>
      </c>
      <c r="F122" s="3" t="s">
        <v>61</v>
      </c>
      <c r="G122" s="3" t="s">
        <v>50</v>
      </c>
      <c r="H122" s="3">
        <v>9</v>
      </c>
      <c r="I122" s="9"/>
      <c r="J122" s="10">
        <f t="shared" si="1"/>
        <v>0</v>
      </c>
    </row>
    <row r="123" spans="1:10" x14ac:dyDescent="0.15">
      <c r="A123" s="3">
        <v>122</v>
      </c>
      <c r="B123" s="4" t="s">
        <v>433</v>
      </c>
      <c r="C123" s="3" t="s">
        <v>434</v>
      </c>
      <c r="D123" s="3" t="s">
        <v>435</v>
      </c>
      <c r="E123" s="3" t="s">
        <v>436</v>
      </c>
      <c r="F123" s="3" t="s">
        <v>437</v>
      </c>
      <c r="G123" s="3" t="s">
        <v>50</v>
      </c>
      <c r="H123" s="3">
        <v>44</v>
      </c>
      <c r="I123" s="9"/>
      <c r="J123" s="10">
        <f t="shared" si="1"/>
        <v>0</v>
      </c>
    </row>
    <row r="124" spans="1:10" x14ac:dyDescent="0.15">
      <c r="A124" s="3">
        <v>123</v>
      </c>
      <c r="B124" s="4" t="s">
        <v>438</v>
      </c>
      <c r="C124" s="3" t="s">
        <v>439</v>
      </c>
      <c r="D124" s="3" t="s">
        <v>149</v>
      </c>
      <c r="E124" s="3" t="s">
        <v>154</v>
      </c>
      <c r="F124" s="3" t="s">
        <v>154</v>
      </c>
      <c r="G124" s="3" t="s">
        <v>74</v>
      </c>
      <c r="H124" s="3">
        <v>33</v>
      </c>
      <c r="I124" s="9"/>
      <c r="J124" s="10">
        <f t="shared" si="1"/>
        <v>0</v>
      </c>
    </row>
    <row r="125" spans="1:10" x14ac:dyDescent="0.15">
      <c r="A125" s="3">
        <v>124</v>
      </c>
      <c r="B125" s="4" t="s">
        <v>440</v>
      </c>
      <c r="C125" s="3" t="s">
        <v>441</v>
      </c>
      <c r="D125" s="3" t="s">
        <v>442</v>
      </c>
      <c r="E125" s="3" t="s">
        <v>443</v>
      </c>
      <c r="F125" s="3" t="s">
        <v>158</v>
      </c>
      <c r="G125" s="3" t="s">
        <v>444</v>
      </c>
      <c r="H125" s="3">
        <v>1</v>
      </c>
      <c r="I125" s="9"/>
      <c r="J125" s="10">
        <f t="shared" si="1"/>
        <v>0</v>
      </c>
    </row>
    <row r="126" spans="1:10" x14ac:dyDescent="0.15">
      <c r="A126" s="3">
        <v>125</v>
      </c>
      <c r="B126" s="4" t="s">
        <v>445</v>
      </c>
      <c r="C126" s="3" t="s">
        <v>446</v>
      </c>
      <c r="D126" s="3" t="s">
        <v>447</v>
      </c>
      <c r="E126" s="3" t="s">
        <v>154</v>
      </c>
      <c r="F126" s="3" t="s">
        <v>233</v>
      </c>
      <c r="G126" s="3" t="s">
        <v>185</v>
      </c>
      <c r="H126" s="3">
        <v>79</v>
      </c>
      <c r="I126" s="9"/>
      <c r="J126" s="10">
        <f t="shared" si="1"/>
        <v>0</v>
      </c>
    </row>
    <row r="127" spans="1:10" x14ac:dyDescent="0.15">
      <c r="A127" s="3">
        <v>126</v>
      </c>
      <c r="B127" s="4" t="s">
        <v>448</v>
      </c>
      <c r="C127" s="3" t="s">
        <v>449</v>
      </c>
      <c r="D127" s="3" t="s">
        <v>450</v>
      </c>
      <c r="E127" s="3" t="s">
        <v>451</v>
      </c>
      <c r="F127" s="3" t="s">
        <v>49</v>
      </c>
      <c r="G127" s="3" t="s">
        <v>50</v>
      </c>
      <c r="H127" s="3">
        <v>7</v>
      </c>
      <c r="I127" s="9"/>
      <c r="J127" s="10">
        <f t="shared" si="1"/>
        <v>0</v>
      </c>
    </row>
    <row r="128" spans="1:10" x14ac:dyDescent="0.15">
      <c r="A128" s="3">
        <v>127</v>
      </c>
      <c r="B128" s="4" t="s">
        <v>452</v>
      </c>
      <c r="C128" s="3" t="s">
        <v>453</v>
      </c>
      <c r="D128" s="3" t="s">
        <v>276</v>
      </c>
      <c r="E128" s="3" t="s">
        <v>454</v>
      </c>
      <c r="F128" s="3" t="s">
        <v>61</v>
      </c>
      <c r="G128" s="3" t="s">
        <v>50</v>
      </c>
      <c r="H128" s="3">
        <v>167</v>
      </c>
      <c r="I128" s="9"/>
      <c r="J128" s="10">
        <f t="shared" si="1"/>
        <v>0</v>
      </c>
    </row>
    <row r="129" spans="1:10" x14ac:dyDescent="0.15">
      <c r="A129" s="3">
        <v>128</v>
      </c>
      <c r="B129" s="4" t="s">
        <v>455</v>
      </c>
      <c r="C129" s="3" t="s">
        <v>456</v>
      </c>
      <c r="D129" s="3" t="s">
        <v>192</v>
      </c>
      <c r="E129" s="3" t="s">
        <v>457</v>
      </c>
      <c r="F129" s="3" t="s">
        <v>194</v>
      </c>
      <c r="G129" s="3" t="s">
        <v>50</v>
      </c>
      <c r="H129" s="3">
        <v>1</v>
      </c>
      <c r="I129" s="9"/>
      <c r="J129" s="10">
        <f t="shared" si="1"/>
        <v>0</v>
      </c>
    </row>
    <row r="130" spans="1:10" x14ac:dyDescent="0.15">
      <c r="A130" s="3">
        <v>129</v>
      </c>
      <c r="B130" s="4" t="s">
        <v>458</v>
      </c>
      <c r="C130" s="3" t="s">
        <v>459</v>
      </c>
      <c r="D130" s="3" t="s">
        <v>72</v>
      </c>
      <c r="E130" s="3" t="s">
        <v>460</v>
      </c>
      <c r="F130" s="3" t="s">
        <v>49</v>
      </c>
      <c r="G130" s="3" t="s">
        <v>74</v>
      </c>
      <c r="H130" s="3">
        <v>3</v>
      </c>
      <c r="I130" s="9"/>
      <c r="J130" s="10">
        <f t="shared" si="1"/>
        <v>0</v>
      </c>
    </row>
    <row r="131" spans="1:10" x14ac:dyDescent="0.15">
      <c r="A131" s="3">
        <v>130</v>
      </c>
      <c r="B131" s="4" t="s">
        <v>461</v>
      </c>
      <c r="C131" s="3" t="s">
        <v>462</v>
      </c>
      <c r="D131" s="3" t="s">
        <v>335</v>
      </c>
      <c r="E131" s="3" t="s">
        <v>463</v>
      </c>
      <c r="F131" s="3" t="s">
        <v>318</v>
      </c>
      <c r="G131" s="3" t="s">
        <v>50</v>
      </c>
      <c r="H131" s="3">
        <v>1</v>
      </c>
      <c r="I131" s="9"/>
      <c r="J131" s="10">
        <f t="shared" ref="J131:J194" si="2">H131*I131</f>
        <v>0</v>
      </c>
    </row>
    <row r="132" spans="1:10" x14ac:dyDescent="0.15">
      <c r="A132" s="3">
        <v>131</v>
      </c>
      <c r="B132" s="4" t="s">
        <v>464</v>
      </c>
      <c r="C132" s="3" t="s">
        <v>465</v>
      </c>
      <c r="D132" s="3" t="s">
        <v>312</v>
      </c>
      <c r="E132" s="3" t="s">
        <v>466</v>
      </c>
      <c r="F132" s="3" t="s">
        <v>90</v>
      </c>
      <c r="G132" s="3" t="s">
        <v>50</v>
      </c>
      <c r="H132" s="3">
        <v>40</v>
      </c>
      <c r="I132" s="9"/>
      <c r="J132" s="10">
        <f t="shared" si="2"/>
        <v>0</v>
      </c>
    </row>
    <row r="133" spans="1:10" x14ac:dyDescent="0.15">
      <c r="A133" s="3">
        <v>132</v>
      </c>
      <c r="B133" s="4" t="s">
        <v>467</v>
      </c>
      <c r="C133" s="3" t="s">
        <v>468</v>
      </c>
      <c r="D133" s="3" t="s">
        <v>47</v>
      </c>
      <c r="E133" s="3" t="s">
        <v>469</v>
      </c>
      <c r="F133" s="3" t="s">
        <v>99</v>
      </c>
      <c r="G133" s="3" t="s">
        <v>50</v>
      </c>
      <c r="H133" s="3">
        <v>7</v>
      </c>
      <c r="I133" s="9"/>
      <c r="J133" s="10">
        <f t="shared" si="2"/>
        <v>0</v>
      </c>
    </row>
    <row r="134" spans="1:10" x14ac:dyDescent="0.15">
      <c r="A134" s="3">
        <v>133</v>
      </c>
      <c r="B134" s="4" t="s">
        <v>470</v>
      </c>
      <c r="C134" s="3" t="s">
        <v>471</v>
      </c>
      <c r="D134" s="3" t="s">
        <v>59</v>
      </c>
      <c r="E134" s="3" t="s">
        <v>472</v>
      </c>
      <c r="F134" s="3" t="s">
        <v>61</v>
      </c>
      <c r="G134" s="3" t="s">
        <v>50</v>
      </c>
      <c r="H134" s="3">
        <v>35</v>
      </c>
      <c r="I134" s="9"/>
      <c r="J134" s="10">
        <f t="shared" si="2"/>
        <v>0</v>
      </c>
    </row>
    <row r="135" spans="1:10" x14ac:dyDescent="0.15">
      <c r="A135" s="3">
        <v>134</v>
      </c>
      <c r="B135" s="4" t="s">
        <v>473</v>
      </c>
      <c r="C135" s="3" t="s">
        <v>474</v>
      </c>
      <c r="D135" s="3" t="s">
        <v>276</v>
      </c>
      <c r="E135" s="3" t="s">
        <v>475</v>
      </c>
      <c r="F135" s="3" t="s">
        <v>476</v>
      </c>
      <c r="G135" s="3" t="s">
        <v>477</v>
      </c>
      <c r="H135" s="3">
        <v>9</v>
      </c>
      <c r="I135" s="9"/>
      <c r="J135" s="10">
        <f t="shared" si="2"/>
        <v>0</v>
      </c>
    </row>
    <row r="136" spans="1:10" x14ac:dyDescent="0.15">
      <c r="A136" s="3">
        <v>135</v>
      </c>
      <c r="B136" s="4" t="s">
        <v>478</v>
      </c>
      <c r="C136" s="3" t="s">
        <v>479</v>
      </c>
      <c r="D136" s="3" t="s">
        <v>268</v>
      </c>
      <c r="E136" s="3" t="s">
        <v>480</v>
      </c>
      <c r="F136" s="3" t="s">
        <v>481</v>
      </c>
      <c r="G136" s="3" t="s">
        <v>477</v>
      </c>
      <c r="H136" s="3">
        <v>206</v>
      </c>
      <c r="I136" s="9"/>
      <c r="J136" s="10">
        <f t="shared" si="2"/>
        <v>0</v>
      </c>
    </row>
    <row r="137" spans="1:10" x14ac:dyDescent="0.15">
      <c r="A137" s="3">
        <v>136</v>
      </c>
      <c r="B137" s="4" t="s">
        <v>482</v>
      </c>
      <c r="C137" s="3" t="s">
        <v>483</v>
      </c>
      <c r="D137" s="3" t="s">
        <v>484</v>
      </c>
      <c r="E137" s="3" t="s">
        <v>154</v>
      </c>
      <c r="F137" s="3" t="s">
        <v>154</v>
      </c>
      <c r="G137" s="3" t="s">
        <v>485</v>
      </c>
      <c r="H137" s="3">
        <v>1</v>
      </c>
      <c r="I137" s="9"/>
      <c r="J137" s="10">
        <f t="shared" si="2"/>
        <v>0</v>
      </c>
    </row>
    <row r="138" spans="1:10" x14ac:dyDescent="0.15">
      <c r="A138" s="3">
        <v>137</v>
      </c>
      <c r="B138" s="4" t="s">
        <v>486</v>
      </c>
      <c r="C138" s="3" t="s">
        <v>487</v>
      </c>
      <c r="D138" s="3" t="s">
        <v>109</v>
      </c>
      <c r="E138" s="3" t="s">
        <v>114</v>
      </c>
      <c r="F138" s="3" t="s">
        <v>115</v>
      </c>
      <c r="G138" s="3" t="s">
        <v>50</v>
      </c>
      <c r="H138" s="3">
        <v>1</v>
      </c>
      <c r="I138" s="9"/>
      <c r="J138" s="10">
        <f t="shared" si="2"/>
        <v>0</v>
      </c>
    </row>
    <row r="139" spans="1:10" x14ac:dyDescent="0.15">
      <c r="A139" s="3">
        <v>138</v>
      </c>
      <c r="B139" s="4" t="s">
        <v>488</v>
      </c>
      <c r="C139" s="3" t="s">
        <v>489</v>
      </c>
      <c r="D139" s="3" t="s">
        <v>109</v>
      </c>
      <c r="E139" s="3" t="s">
        <v>114</v>
      </c>
      <c r="F139" s="3" t="s">
        <v>115</v>
      </c>
      <c r="G139" s="3" t="s">
        <v>50</v>
      </c>
      <c r="H139" s="3">
        <v>1</v>
      </c>
      <c r="I139" s="9"/>
      <c r="J139" s="10">
        <f t="shared" si="2"/>
        <v>0</v>
      </c>
    </row>
    <row r="140" spans="1:10" x14ac:dyDescent="0.15">
      <c r="A140" s="3">
        <v>139</v>
      </c>
      <c r="B140" s="4" t="s">
        <v>490</v>
      </c>
      <c r="C140" s="3" t="s">
        <v>22</v>
      </c>
      <c r="D140" s="3" t="s">
        <v>491</v>
      </c>
      <c r="E140" s="3" t="s">
        <v>189</v>
      </c>
      <c r="F140" s="3" t="s">
        <v>154</v>
      </c>
      <c r="G140" s="3" t="s">
        <v>50</v>
      </c>
      <c r="H140" s="3">
        <v>15</v>
      </c>
      <c r="I140" s="9"/>
      <c r="J140" s="10">
        <f t="shared" si="2"/>
        <v>0</v>
      </c>
    </row>
    <row r="141" spans="1:10" x14ac:dyDescent="0.15">
      <c r="A141" s="3">
        <v>140</v>
      </c>
      <c r="B141" s="4" t="s">
        <v>492</v>
      </c>
      <c r="C141" s="3" t="s">
        <v>493</v>
      </c>
      <c r="D141" s="3" t="s">
        <v>109</v>
      </c>
      <c r="E141" s="3" t="s">
        <v>114</v>
      </c>
      <c r="F141" s="3" t="s">
        <v>115</v>
      </c>
      <c r="G141" s="3" t="s">
        <v>50</v>
      </c>
      <c r="H141" s="3">
        <v>1</v>
      </c>
      <c r="I141" s="9"/>
      <c r="J141" s="10">
        <f t="shared" si="2"/>
        <v>0</v>
      </c>
    </row>
    <row r="142" spans="1:10" x14ac:dyDescent="0.15">
      <c r="A142" s="3">
        <v>141</v>
      </c>
      <c r="B142" s="4" t="s">
        <v>494</v>
      </c>
      <c r="C142" s="3" t="s">
        <v>495</v>
      </c>
      <c r="D142" s="3" t="s">
        <v>339</v>
      </c>
      <c r="E142" s="3" t="s">
        <v>154</v>
      </c>
      <c r="F142" s="3" t="s">
        <v>49</v>
      </c>
      <c r="G142" s="3" t="s">
        <v>50</v>
      </c>
      <c r="H142" s="3">
        <v>4</v>
      </c>
      <c r="I142" s="9"/>
      <c r="J142" s="10">
        <f t="shared" si="2"/>
        <v>0</v>
      </c>
    </row>
    <row r="143" spans="1:10" x14ac:dyDescent="0.15">
      <c r="A143" s="3">
        <v>142</v>
      </c>
      <c r="B143" s="4" t="s">
        <v>496</v>
      </c>
      <c r="C143" s="3" t="s">
        <v>497</v>
      </c>
      <c r="D143" s="3" t="s">
        <v>498</v>
      </c>
      <c r="E143" s="3" t="s">
        <v>189</v>
      </c>
      <c r="F143" s="3" t="s">
        <v>154</v>
      </c>
      <c r="G143" s="3" t="s">
        <v>50</v>
      </c>
      <c r="H143" s="3">
        <v>1</v>
      </c>
      <c r="I143" s="9"/>
      <c r="J143" s="10">
        <f t="shared" si="2"/>
        <v>0</v>
      </c>
    </row>
    <row r="144" spans="1:10" x14ac:dyDescent="0.15">
      <c r="A144" s="3">
        <v>143</v>
      </c>
      <c r="B144" s="4" t="s">
        <v>499</v>
      </c>
      <c r="C144" s="3" t="s">
        <v>21</v>
      </c>
      <c r="D144" s="3" t="s">
        <v>500</v>
      </c>
      <c r="E144" s="3" t="s">
        <v>501</v>
      </c>
      <c r="F144" s="3" t="s">
        <v>233</v>
      </c>
      <c r="G144" s="3" t="s">
        <v>74</v>
      </c>
      <c r="H144" s="3">
        <v>4</v>
      </c>
      <c r="I144" s="9"/>
      <c r="J144" s="10">
        <f t="shared" si="2"/>
        <v>0</v>
      </c>
    </row>
    <row r="145" spans="1:10" x14ac:dyDescent="0.15">
      <c r="A145" s="3">
        <v>144</v>
      </c>
      <c r="B145" s="4" t="s">
        <v>502</v>
      </c>
      <c r="C145" s="3" t="s">
        <v>503</v>
      </c>
      <c r="D145" s="3" t="s">
        <v>56</v>
      </c>
      <c r="E145" s="3" t="s">
        <v>504</v>
      </c>
      <c r="F145" s="3" t="s">
        <v>49</v>
      </c>
      <c r="G145" s="3" t="s">
        <v>50</v>
      </c>
      <c r="H145" s="3">
        <v>1</v>
      </c>
      <c r="I145" s="9"/>
      <c r="J145" s="10">
        <f t="shared" si="2"/>
        <v>0</v>
      </c>
    </row>
    <row r="146" spans="1:10" x14ac:dyDescent="0.15">
      <c r="A146" s="3">
        <v>145</v>
      </c>
      <c r="B146" s="4" t="s">
        <v>505</v>
      </c>
      <c r="C146" s="3" t="s">
        <v>506</v>
      </c>
      <c r="D146" s="3" t="s">
        <v>335</v>
      </c>
      <c r="E146" s="3" t="s">
        <v>507</v>
      </c>
      <c r="F146" s="3" t="s">
        <v>69</v>
      </c>
      <c r="G146" s="3" t="s">
        <v>173</v>
      </c>
      <c r="H146" s="3">
        <v>59</v>
      </c>
      <c r="I146" s="9"/>
      <c r="J146" s="10">
        <f t="shared" si="2"/>
        <v>0</v>
      </c>
    </row>
    <row r="147" spans="1:10" x14ac:dyDescent="0.15">
      <c r="A147" s="3">
        <v>146</v>
      </c>
      <c r="B147" s="4" t="s">
        <v>508</v>
      </c>
      <c r="C147" s="3" t="s">
        <v>509</v>
      </c>
      <c r="D147" s="3" t="s">
        <v>149</v>
      </c>
      <c r="E147" s="3" t="s">
        <v>510</v>
      </c>
      <c r="F147" s="3" t="s">
        <v>511</v>
      </c>
      <c r="G147" s="3" t="s">
        <v>74</v>
      </c>
      <c r="H147" s="3">
        <v>10</v>
      </c>
      <c r="I147" s="9"/>
      <c r="J147" s="10">
        <f t="shared" si="2"/>
        <v>0</v>
      </c>
    </row>
    <row r="148" spans="1:10" x14ac:dyDescent="0.15">
      <c r="A148" s="3">
        <v>147</v>
      </c>
      <c r="B148" s="4" t="s">
        <v>512</v>
      </c>
      <c r="C148" s="3" t="s">
        <v>513</v>
      </c>
      <c r="D148" s="3" t="s">
        <v>514</v>
      </c>
      <c r="E148" s="3" t="s">
        <v>154</v>
      </c>
      <c r="F148" s="3" t="s">
        <v>154</v>
      </c>
      <c r="G148" s="3" t="s">
        <v>185</v>
      </c>
      <c r="H148" s="3">
        <v>34</v>
      </c>
      <c r="I148" s="9"/>
      <c r="J148" s="10">
        <f t="shared" si="2"/>
        <v>0</v>
      </c>
    </row>
    <row r="149" spans="1:10" x14ac:dyDescent="0.15">
      <c r="A149" s="3">
        <v>148</v>
      </c>
      <c r="B149" s="4" t="s">
        <v>515</v>
      </c>
      <c r="C149" s="3" t="s">
        <v>516</v>
      </c>
      <c r="D149" s="3" t="s">
        <v>142</v>
      </c>
      <c r="E149" s="3" t="s">
        <v>517</v>
      </c>
      <c r="F149" s="3" t="s">
        <v>69</v>
      </c>
      <c r="G149" s="3" t="s">
        <v>50</v>
      </c>
      <c r="H149" s="3">
        <v>35</v>
      </c>
      <c r="I149" s="9"/>
      <c r="J149" s="10">
        <f t="shared" si="2"/>
        <v>0</v>
      </c>
    </row>
    <row r="150" spans="1:10" x14ac:dyDescent="0.15">
      <c r="A150" s="3">
        <v>149</v>
      </c>
      <c r="B150" s="4" t="s">
        <v>518</v>
      </c>
      <c r="C150" s="3" t="s">
        <v>519</v>
      </c>
      <c r="D150" s="3" t="s">
        <v>514</v>
      </c>
      <c r="E150" s="3" t="s">
        <v>154</v>
      </c>
      <c r="F150" s="3" t="s">
        <v>154</v>
      </c>
      <c r="G150" s="3" t="s">
        <v>74</v>
      </c>
      <c r="H150" s="3">
        <v>43</v>
      </c>
      <c r="I150" s="9"/>
      <c r="J150" s="10">
        <f t="shared" si="2"/>
        <v>0</v>
      </c>
    </row>
    <row r="151" spans="1:10" x14ac:dyDescent="0.15">
      <c r="A151" s="3">
        <v>150</v>
      </c>
      <c r="B151" s="4" t="s">
        <v>520</v>
      </c>
      <c r="C151" s="3" t="s">
        <v>521</v>
      </c>
      <c r="D151" s="3" t="s">
        <v>522</v>
      </c>
      <c r="E151" s="3" t="s">
        <v>217</v>
      </c>
      <c r="F151" s="3" t="s">
        <v>233</v>
      </c>
      <c r="G151" s="3" t="s">
        <v>50</v>
      </c>
      <c r="H151" s="3">
        <v>8</v>
      </c>
      <c r="I151" s="9"/>
      <c r="J151" s="10">
        <f t="shared" si="2"/>
        <v>0</v>
      </c>
    </row>
    <row r="152" spans="1:10" x14ac:dyDescent="0.15">
      <c r="A152" s="3">
        <v>151</v>
      </c>
      <c r="B152" s="4" t="s">
        <v>523</v>
      </c>
      <c r="C152" s="3" t="s">
        <v>524</v>
      </c>
      <c r="D152" s="3" t="s">
        <v>142</v>
      </c>
      <c r="E152" s="3" t="s">
        <v>247</v>
      </c>
      <c r="F152" s="3" t="s">
        <v>69</v>
      </c>
      <c r="G152" s="3" t="s">
        <v>50</v>
      </c>
      <c r="H152" s="3">
        <v>33</v>
      </c>
      <c r="I152" s="9"/>
      <c r="J152" s="10">
        <f t="shared" si="2"/>
        <v>0</v>
      </c>
    </row>
    <row r="153" spans="1:10" x14ac:dyDescent="0.15">
      <c r="A153" s="3">
        <v>152</v>
      </c>
      <c r="B153" s="4" t="s">
        <v>525</v>
      </c>
      <c r="C153" s="3" t="s">
        <v>526</v>
      </c>
      <c r="D153" s="3" t="s">
        <v>403</v>
      </c>
      <c r="E153" s="3" t="s">
        <v>527</v>
      </c>
      <c r="F153" s="3" t="s">
        <v>233</v>
      </c>
      <c r="G153" s="3" t="s">
        <v>50</v>
      </c>
      <c r="H153" s="3">
        <v>27</v>
      </c>
      <c r="I153" s="9"/>
      <c r="J153" s="10">
        <f t="shared" si="2"/>
        <v>0</v>
      </c>
    </row>
    <row r="154" spans="1:10" x14ac:dyDescent="0.15">
      <c r="A154" s="3">
        <v>153</v>
      </c>
      <c r="B154" s="4" t="s">
        <v>528</v>
      </c>
      <c r="C154" s="3" t="s">
        <v>529</v>
      </c>
      <c r="D154" s="3" t="s">
        <v>56</v>
      </c>
      <c r="E154" s="3" t="s">
        <v>517</v>
      </c>
      <c r="F154" s="3" t="s">
        <v>69</v>
      </c>
      <c r="G154" s="3" t="s">
        <v>50</v>
      </c>
      <c r="H154" s="3">
        <v>139</v>
      </c>
      <c r="I154" s="9"/>
      <c r="J154" s="10">
        <f t="shared" si="2"/>
        <v>0</v>
      </c>
    </row>
    <row r="155" spans="1:10" x14ac:dyDescent="0.15">
      <c r="A155" s="3">
        <v>154</v>
      </c>
      <c r="B155" s="4" t="s">
        <v>530</v>
      </c>
      <c r="C155" s="3" t="s">
        <v>531</v>
      </c>
      <c r="D155" s="3" t="s">
        <v>532</v>
      </c>
      <c r="E155" s="3" t="s">
        <v>533</v>
      </c>
      <c r="F155" s="3" t="s">
        <v>534</v>
      </c>
      <c r="G155" s="3" t="s">
        <v>535</v>
      </c>
      <c r="H155" s="3">
        <v>70</v>
      </c>
      <c r="I155" s="9"/>
      <c r="J155" s="10">
        <f t="shared" si="2"/>
        <v>0</v>
      </c>
    </row>
    <row r="156" spans="1:10" x14ac:dyDescent="0.15">
      <c r="A156" s="3">
        <v>155</v>
      </c>
      <c r="B156" s="4" t="s">
        <v>536</v>
      </c>
      <c r="C156" s="3" t="s">
        <v>537</v>
      </c>
      <c r="D156" s="3" t="s">
        <v>47</v>
      </c>
      <c r="E156" s="3" t="s">
        <v>538</v>
      </c>
      <c r="F156" s="3" t="s">
        <v>111</v>
      </c>
      <c r="G156" s="3" t="s">
        <v>50</v>
      </c>
      <c r="H156" s="3">
        <v>74</v>
      </c>
      <c r="I156" s="9"/>
      <c r="J156" s="10">
        <f t="shared" si="2"/>
        <v>0</v>
      </c>
    </row>
    <row r="157" spans="1:10" x14ac:dyDescent="0.15">
      <c r="A157" s="3">
        <v>156</v>
      </c>
      <c r="B157" s="4" t="s">
        <v>539</v>
      </c>
      <c r="C157" s="3" t="s">
        <v>540</v>
      </c>
      <c r="D157" s="3" t="s">
        <v>541</v>
      </c>
      <c r="E157" s="3" t="s">
        <v>542</v>
      </c>
      <c r="F157" s="3" t="s">
        <v>543</v>
      </c>
      <c r="G157" s="3" t="s">
        <v>50</v>
      </c>
      <c r="H157" s="3">
        <v>3</v>
      </c>
      <c r="I157" s="9"/>
      <c r="J157" s="10">
        <f t="shared" si="2"/>
        <v>0</v>
      </c>
    </row>
    <row r="158" spans="1:10" x14ac:dyDescent="0.15">
      <c r="A158" s="3">
        <v>157</v>
      </c>
      <c r="B158" s="4" t="s">
        <v>544</v>
      </c>
      <c r="C158" s="3" t="s">
        <v>545</v>
      </c>
      <c r="D158" s="3" t="s">
        <v>93</v>
      </c>
      <c r="E158" s="3" t="s">
        <v>546</v>
      </c>
      <c r="F158" s="3" t="s">
        <v>78</v>
      </c>
      <c r="G158" s="3" t="s">
        <v>535</v>
      </c>
      <c r="H158" s="3">
        <v>7</v>
      </c>
      <c r="I158" s="9"/>
      <c r="J158" s="10">
        <f t="shared" si="2"/>
        <v>0</v>
      </c>
    </row>
    <row r="159" spans="1:10" x14ac:dyDescent="0.15">
      <c r="A159" s="3">
        <v>158</v>
      </c>
      <c r="B159" s="4" t="s">
        <v>547</v>
      </c>
      <c r="C159" s="3" t="s">
        <v>548</v>
      </c>
      <c r="D159" s="3" t="s">
        <v>407</v>
      </c>
      <c r="E159" s="3" t="s">
        <v>549</v>
      </c>
      <c r="F159" s="3" t="s">
        <v>318</v>
      </c>
      <c r="G159" s="3" t="s">
        <v>50</v>
      </c>
      <c r="H159" s="3">
        <v>3</v>
      </c>
      <c r="I159" s="9"/>
      <c r="J159" s="10">
        <f t="shared" si="2"/>
        <v>0</v>
      </c>
    </row>
    <row r="160" spans="1:10" x14ac:dyDescent="0.15">
      <c r="A160" s="3">
        <v>159</v>
      </c>
      <c r="B160" s="4" t="s">
        <v>550</v>
      </c>
      <c r="C160" s="3" t="s">
        <v>8</v>
      </c>
      <c r="D160" s="3" t="s">
        <v>551</v>
      </c>
      <c r="E160" s="3" t="s">
        <v>154</v>
      </c>
      <c r="F160" s="3" t="s">
        <v>154</v>
      </c>
      <c r="G160" s="3" t="s">
        <v>552</v>
      </c>
      <c r="H160" s="3">
        <v>2</v>
      </c>
      <c r="I160" s="9"/>
      <c r="J160" s="10">
        <f t="shared" si="2"/>
        <v>0</v>
      </c>
    </row>
    <row r="161" spans="1:10" x14ac:dyDescent="0.15">
      <c r="A161" s="3">
        <v>160</v>
      </c>
      <c r="B161" s="4" t="s">
        <v>553</v>
      </c>
      <c r="C161" s="3" t="s">
        <v>554</v>
      </c>
      <c r="D161" s="3" t="s">
        <v>350</v>
      </c>
      <c r="E161" s="3" t="s">
        <v>154</v>
      </c>
      <c r="F161" s="3" t="s">
        <v>154</v>
      </c>
      <c r="G161" s="3" t="s">
        <v>74</v>
      </c>
      <c r="H161" s="3">
        <v>10</v>
      </c>
      <c r="I161" s="9"/>
      <c r="J161" s="10">
        <f t="shared" si="2"/>
        <v>0</v>
      </c>
    </row>
    <row r="162" spans="1:10" x14ac:dyDescent="0.15">
      <c r="A162" s="3">
        <v>161</v>
      </c>
      <c r="B162" s="4" t="s">
        <v>555</v>
      </c>
      <c r="C162" s="3" t="s">
        <v>556</v>
      </c>
      <c r="D162" s="3" t="s">
        <v>557</v>
      </c>
      <c r="E162" s="3" t="s">
        <v>340</v>
      </c>
      <c r="F162" s="3" t="s">
        <v>49</v>
      </c>
      <c r="G162" s="3" t="s">
        <v>558</v>
      </c>
      <c r="H162" s="3">
        <v>1</v>
      </c>
      <c r="I162" s="9"/>
      <c r="J162" s="10">
        <f t="shared" si="2"/>
        <v>0</v>
      </c>
    </row>
    <row r="163" spans="1:10" x14ac:dyDescent="0.15">
      <c r="A163" s="3">
        <v>162</v>
      </c>
      <c r="B163" s="4" t="s">
        <v>559</v>
      </c>
      <c r="C163" s="3" t="s">
        <v>560</v>
      </c>
      <c r="D163" s="3" t="s">
        <v>312</v>
      </c>
      <c r="E163" s="3" t="s">
        <v>561</v>
      </c>
      <c r="F163" s="3" t="s">
        <v>233</v>
      </c>
      <c r="G163" s="3" t="s">
        <v>50</v>
      </c>
      <c r="H163" s="3">
        <v>187</v>
      </c>
      <c r="I163" s="9"/>
      <c r="J163" s="10">
        <f t="shared" si="2"/>
        <v>0</v>
      </c>
    </row>
    <row r="164" spans="1:10" x14ac:dyDescent="0.15">
      <c r="A164" s="3">
        <v>163</v>
      </c>
      <c r="B164" s="4" t="s">
        <v>562</v>
      </c>
      <c r="C164" s="3" t="s">
        <v>563</v>
      </c>
      <c r="D164" s="3" t="s">
        <v>564</v>
      </c>
      <c r="E164" s="3" t="s">
        <v>189</v>
      </c>
      <c r="F164" s="3" t="s">
        <v>154</v>
      </c>
      <c r="G164" s="3" t="s">
        <v>74</v>
      </c>
      <c r="H164" s="3">
        <v>1</v>
      </c>
      <c r="I164" s="9"/>
      <c r="J164" s="10">
        <f t="shared" si="2"/>
        <v>0</v>
      </c>
    </row>
    <row r="165" spans="1:10" x14ac:dyDescent="0.15">
      <c r="A165" s="3">
        <v>164</v>
      </c>
      <c r="B165" s="4" t="s">
        <v>565</v>
      </c>
      <c r="C165" s="3" t="s">
        <v>566</v>
      </c>
      <c r="D165" s="3" t="s">
        <v>335</v>
      </c>
      <c r="E165" s="3" t="s">
        <v>567</v>
      </c>
      <c r="F165" s="3" t="s">
        <v>154</v>
      </c>
      <c r="G165" s="3" t="s">
        <v>50</v>
      </c>
      <c r="H165" s="3">
        <v>15</v>
      </c>
      <c r="I165" s="9"/>
      <c r="J165" s="10">
        <f t="shared" si="2"/>
        <v>0</v>
      </c>
    </row>
    <row r="166" spans="1:10" x14ac:dyDescent="0.15">
      <c r="A166" s="3">
        <v>165</v>
      </c>
      <c r="B166" s="4" t="s">
        <v>568</v>
      </c>
      <c r="C166" s="3" t="s">
        <v>569</v>
      </c>
      <c r="D166" s="3" t="s">
        <v>335</v>
      </c>
      <c r="E166" s="3" t="s">
        <v>567</v>
      </c>
      <c r="F166" s="3" t="s">
        <v>154</v>
      </c>
      <c r="G166" s="3" t="s">
        <v>50</v>
      </c>
      <c r="H166" s="3">
        <v>21</v>
      </c>
      <c r="I166" s="9"/>
      <c r="J166" s="10">
        <f t="shared" si="2"/>
        <v>0</v>
      </c>
    </row>
    <row r="167" spans="1:10" x14ac:dyDescent="0.15">
      <c r="A167" s="3">
        <v>166</v>
      </c>
      <c r="B167" s="4" t="s">
        <v>570</v>
      </c>
      <c r="C167" s="3" t="s">
        <v>571</v>
      </c>
      <c r="D167" s="3" t="s">
        <v>335</v>
      </c>
      <c r="E167" s="3" t="s">
        <v>567</v>
      </c>
      <c r="F167" s="3" t="s">
        <v>154</v>
      </c>
      <c r="G167" s="3" t="s">
        <v>50</v>
      </c>
      <c r="H167" s="3">
        <v>20</v>
      </c>
      <c r="I167" s="9"/>
      <c r="J167" s="10">
        <f t="shared" si="2"/>
        <v>0</v>
      </c>
    </row>
    <row r="168" spans="1:10" x14ac:dyDescent="0.15">
      <c r="A168" s="3">
        <v>167</v>
      </c>
      <c r="B168" s="4" t="s">
        <v>572</v>
      </c>
      <c r="C168" s="3" t="s">
        <v>573</v>
      </c>
      <c r="D168" s="3" t="s">
        <v>335</v>
      </c>
      <c r="E168" s="3" t="s">
        <v>567</v>
      </c>
      <c r="F168" s="3" t="s">
        <v>154</v>
      </c>
      <c r="G168" s="3" t="s">
        <v>50</v>
      </c>
      <c r="H168" s="3">
        <v>5</v>
      </c>
      <c r="I168" s="9"/>
      <c r="J168" s="10">
        <f t="shared" si="2"/>
        <v>0</v>
      </c>
    </row>
    <row r="169" spans="1:10" x14ac:dyDescent="0.15">
      <c r="A169" s="3">
        <v>168</v>
      </c>
      <c r="B169" s="4" t="s">
        <v>574</v>
      </c>
      <c r="C169" s="3" t="s">
        <v>575</v>
      </c>
      <c r="D169" s="3" t="s">
        <v>399</v>
      </c>
      <c r="E169" s="3" t="s">
        <v>576</v>
      </c>
      <c r="F169" s="3" t="s">
        <v>577</v>
      </c>
      <c r="G169" s="3" t="s">
        <v>578</v>
      </c>
      <c r="H169" s="3">
        <v>3</v>
      </c>
      <c r="I169" s="9"/>
      <c r="J169" s="10">
        <f t="shared" si="2"/>
        <v>0</v>
      </c>
    </row>
    <row r="170" spans="1:10" x14ac:dyDescent="0.15">
      <c r="A170" s="3">
        <v>169</v>
      </c>
      <c r="B170" s="4" t="s">
        <v>579</v>
      </c>
      <c r="C170" s="3" t="s">
        <v>580</v>
      </c>
      <c r="D170" s="3" t="s">
        <v>56</v>
      </c>
      <c r="E170" s="3" t="s">
        <v>581</v>
      </c>
      <c r="F170" s="3" t="s">
        <v>49</v>
      </c>
      <c r="G170" s="3" t="s">
        <v>50</v>
      </c>
      <c r="H170" s="3">
        <v>331</v>
      </c>
      <c r="I170" s="9"/>
      <c r="J170" s="10">
        <f t="shared" si="2"/>
        <v>0</v>
      </c>
    </row>
    <row r="171" spans="1:10" x14ac:dyDescent="0.15">
      <c r="A171" s="3">
        <v>170</v>
      </c>
      <c r="B171" s="4" t="s">
        <v>582</v>
      </c>
      <c r="C171" s="3" t="s">
        <v>583</v>
      </c>
      <c r="D171" s="3" t="s">
        <v>109</v>
      </c>
      <c r="E171" s="3" t="s">
        <v>114</v>
      </c>
      <c r="F171" s="3" t="s">
        <v>115</v>
      </c>
      <c r="G171" s="3" t="s">
        <v>50</v>
      </c>
      <c r="H171" s="3">
        <v>2</v>
      </c>
      <c r="I171" s="9"/>
      <c r="J171" s="10">
        <f t="shared" si="2"/>
        <v>0</v>
      </c>
    </row>
    <row r="172" spans="1:10" x14ac:dyDescent="0.15">
      <c r="A172" s="3">
        <v>171</v>
      </c>
      <c r="B172" s="4" t="s">
        <v>584</v>
      </c>
      <c r="C172" s="3" t="s">
        <v>585</v>
      </c>
      <c r="D172" s="3" t="s">
        <v>56</v>
      </c>
      <c r="E172" s="3" t="s">
        <v>586</v>
      </c>
      <c r="F172" s="3" t="s">
        <v>78</v>
      </c>
      <c r="G172" s="3" t="s">
        <v>50</v>
      </c>
      <c r="H172" s="3">
        <v>1</v>
      </c>
      <c r="I172" s="9"/>
      <c r="J172" s="10">
        <f t="shared" si="2"/>
        <v>0</v>
      </c>
    </row>
    <row r="173" spans="1:10" x14ac:dyDescent="0.15">
      <c r="A173" s="3">
        <v>172</v>
      </c>
      <c r="B173" s="4" t="s">
        <v>587</v>
      </c>
      <c r="C173" s="3" t="s">
        <v>588</v>
      </c>
      <c r="D173" s="3" t="s">
        <v>268</v>
      </c>
      <c r="E173" s="3" t="s">
        <v>589</v>
      </c>
      <c r="F173" s="3" t="s">
        <v>318</v>
      </c>
      <c r="G173" s="3" t="s">
        <v>50</v>
      </c>
      <c r="H173" s="3">
        <v>5</v>
      </c>
      <c r="I173" s="9"/>
      <c r="J173" s="10">
        <f t="shared" si="2"/>
        <v>0</v>
      </c>
    </row>
    <row r="174" spans="1:10" x14ac:dyDescent="0.15">
      <c r="A174" s="3">
        <v>173</v>
      </c>
      <c r="B174" s="4" t="s">
        <v>590</v>
      </c>
      <c r="C174" s="3" t="s">
        <v>591</v>
      </c>
      <c r="D174" s="3" t="s">
        <v>47</v>
      </c>
      <c r="E174" s="3" t="s">
        <v>592</v>
      </c>
      <c r="F174" s="3" t="s">
        <v>49</v>
      </c>
      <c r="G174" s="3" t="s">
        <v>50</v>
      </c>
      <c r="H174" s="3">
        <v>100</v>
      </c>
      <c r="I174" s="9"/>
      <c r="J174" s="10">
        <f t="shared" si="2"/>
        <v>0</v>
      </c>
    </row>
    <row r="175" spans="1:10" x14ac:dyDescent="0.15">
      <c r="A175" s="3">
        <v>174</v>
      </c>
      <c r="B175" s="4" t="s">
        <v>593</v>
      </c>
      <c r="C175" s="3" t="s">
        <v>594</v>
      </c>
      <c r="D175" s="3" t="s">
        <v>595</v>
      </c>
      <c r="E175" s="3" t="s">
        <v>596</v>
      </c>
      <c r="F175" s="3" t="s">
        <v>154</v>
      </c>
      <c r="G175" s="3" t="s">
        <v>597</v>
      </c>
      <c r="H175" s="3">
        <v>8</v>
      </c>
      <c r="I175" s="9"/>
      <c r="J175" s="10">
        <f t="shared" si="2"/>
        <v>0</v>
      </c>
    </row>
    <row r="176" spans="1:10" x14ac:dyDescent="0.15">
      <c r="A176" s="3">
        <v>175</v>
      </c>
      <c r="B176" s="4" t="s">
        <v>598</v>
      </c>
      <c r="C176" s="3" t="s">
        <v>599</v>
      </c>
      <c r="D176" s="3" t="s">
        <v>335</v>
      </c>
      <c r="E176" s="3" t="s">
        <v>600</v>
      </c>
      <c r="F176" s="3" t="s">
        <v>49</v>
      </c>
      <c r="G176" s="3" t="s">
        <v>50</v>
      </c>
      <c r="H176" s="3">
        <v>384</v>
      </c>
      <c r="I176" s="9"/>
      <c r="J176" s="10">
        <f t="shared" si="2"/>
        <v>0</v>
      </c>
    </row>
    <row r="177" spans="1:10" x14ac:dyDescent="0.15">
      <c r="A177" s="3">
        <v>176</v>
      </c>
      <c r="B177" s="4" t="s">
        <v>601</v>
      </c>
      <c r="C177" s="3" t="s">
        <v>602</v>
      </c>
      <c r="D177" s="3" t="s">
        <v>47</v>
      </c>
      <c r="E177" s="3" t="s">
        <v>400</v>
      </c>
      <c r="F177" s="3" t="s">
        <v>78</v>
      </c>
      <c r="G177" s="3" t="s">
        <v>50</v>
      </c>
      <c r="H177" s="3">
        <v>45</v>
      </c>
      <c r="I177" s="9"/>
      <c r="J177" s="10">
        <f t="shared" si="2"/>
        <v>0</v>
      </c>
    </row>
    <row r="178" spans="1:10" x14ac:dyDescent="0.15">
      <c r="A178" s="3">
        <v>177</v>
      </c>
      <c r="B178" s="4" t="s">
        <v>603</v>
      </c>
      <c r="C178" s="3" t="s">
        <v>604</v>
      </c>
      <c r="D178" s="3" t="s">
        <v>56</v>
      </c>
      <c r="E178" s="3" t="s">
        <v>605</v>
      </c>
      <c r="F178" s="3" t="s">
        <v>78</v>
      </c>
      <c r="G178" s="3" t="s">
        <v>50</v>
      </c>
      <c r="H178" s="3">
        <v>129</v>
      </c>
      <c r="I178" s="9"/>
      <c r="J178" s="10">
        <f t="shared" si="2"/>
        <v>0</v>
      </c>
    </row>
    <row r="179" spans="1:10" x14ac:dyDescent="0.15">
      <c r="A179" s="3">
        <v>178</v>
      </c>
      <c r="B179" s="4" t="s">
        <v>606</v>
      </c>
      <c r="C179" s="3" t="s">
        <v>607</v>
      </c>
      <c r="D179" s="3" t="s">
        <v>56</v>
      </c>
      <c r="E179" s="3" t="s">
        <v>608</v>
      </c>
      <c r="F179" s="3" t="s">
        <v>609</v>
      </c>
      <c r="G179" s="3" t="s">
        <v>50</v>
      </c>
      <c r="H179" s="3">
        <v>89</v>
      </c>
      <c r="I179" s="9"/>
      <c r="J179" s="10">
        <f t="shared" si="2"/>
        <v>0</v>
      </c>
    </row>
    <row r="180" spans="1:10" x14ac:dyDescent="0.15">
      <c r="A180" s="3">
        <v>179</v>
      </c>
      <c r="B180" s="4" t="s">
        <v>610</v>
      </c>
      <c r="C180" s="3" t="s">
        <v>611</v>
      </c>
      <c r="D180" s="3" t="s">
        <v>612</v>
      </c>
      <c r="E180" s="3" t="s">
        <v>613</v>
      </c>
      <c r="F180" s="3" t="s">
        <v>154</v>
      </c>
      <c r="G180" s="3" t="s">
        <v>50</v>
      </c>
      <c r="H180" s="3">
        <v>44</v>
      </c>
      <c r="I180" s="9"/>
      <c r="J180" s="10">
        <f t="shared" si="2"/>
        <v>0</v>
      </c>
    </row>
    <row r="181" spans="1:10" x14ac:dyDescent="0.15">
      <c r="A181" s="3">
        <v>180</v>
      </c>
      <c r="B181" s="4" t="s">
        <v>614</v>
      </c>
      <c r="C181" s="3" t="s">
        <v>615</v>
      </c>
      <c r="D181" s="3" t="s">
        <v>56</v>
      </c>
      <c r="E181" s="3" t="s">
        <v>616</v>
      </c>
      <c r="F181" s="3" t="s">
        <v>69</v>
      </c>
      <c r="G181" s="3" t="s">
        <v>50</v>
      </c>
      <c r="H181" s="3">
        <v>12</v>
      </c>
      <c r="I181" s="9"/>
      <c r="J181" s="10">
        <f t="shared" si="2"/>
        <v>0</v>
      </c>
    </row>
    <row r="182" spans="1:10" x14ac:dyDescent="0.15">
      <c r="A182" s="3">
        <v>181</v>
      </c>
      <c r="B182" s="4" t="s">
        <v>617</v>
      </c>
      <c r="C182" s="3" t="s">
        <v>618</v>
      </c>
      <c r="D182" s="3" t="s">
        <v>619</v>
      </c>
      <c r="E182" s="3" t="s">
        <v>620</v>
      </c>
      <c r="F182" s="3" t="s">
        <v>61</v>
      </c>
      <c r="G182" s="3" t="s">
        <v>621</v>
      </c>
      <c r="H182" s="3">
        <v>5</v>
      </c>
      <c r="I182" s="9"/>
      <c r="J182" s="10">
        <f t="shared" si="2"/>
        <v>0</v>
      </c>
    </row>
    <row r="183" spans="1:10" x14ac:dyDescent="0.15">
      <c r="A183" s="3">
        <v>182</v>
      </c>
      <c r="B183" s="4" t="s">
        <v>622</v>
      </c>
      <c r="C183" s="3" t="s">
        <v>623</v>
      </c>
      <c r="D183" s="3" t="s">
        <v>142</v>
      </c>
      <c r="E183" s="3" t="s">
        <v>624</v>
      </c>
      <c r="F183" s="3" t="s">
        <v>625</v>
      </c>
      <c r="G183" s="3" t="s">
        <v>50</v>
      </c>
      <c r="H183" s="3">
        <v>23</v>
      </c>
      <c r="I183" s="9"/>
      <c r="J183" s="10">
        <f t="shared" si="2"/>
        <v>0</v>
      </c>
    </row>
    <row r="184" spans="1:10" x14ac:dyDescent="0.15">
      <c r="A184" s="3">
        <v>183</v>
      </c>
      <c r="B184" s="4" t="s">
        <v>626</v>
      </c>
      <c r="C184" s="3" t="s">
        <v>627</v>
      </c>
      <c r="D184" s="3" t="s">
        <v>312</v>
      </c>
      <c r="E184" s="3" t="s">
        <v>628</v>
      </c>
      <c r="F184" s="3" t="s">
        <v>154</v>
      </c>
      <c r="G184" s="3" t="s">
        <v>477</v>
      </c>
      <c r="H184" s="3">
        <v>600</v>
      </c>
      <c r="I184" s="9"/>
      <c r="J184" s="10">
        <f t="shared" si="2"/>
        <v>0</v>
      </c>
    </row>
    <row r="185" spans="1:10" x14ac:dyDescent="0.15">
      <c r="A185" s="3">
        <v>184</v>
      </c>
      <c r="B185" s="4" t="s">
        <v>1180</v>
      </c>
      <c r="C185" s="3" t="s">
        <v>1181</v>
      </c>
      <c r="D185" s="3" t="s">
        <v>1182</v>
      </c>
      <c r="E185" s="3" t="s">
        <v>154</v>
      </c>
      <c r="F185" s="3" t="s">
        <v>154</v>
      </c>
      <c r="G185" s="3" t="s">
        <v>1183</v>
      </c>
      <c r="H185" s="3">
        <v>0</v>
      </c>
      <c r="I185" s="9"/>
      <c r="J185" s="10">
        <f t="shared" si="2"/>
        <v>0</v>
      </c>
    </row>
    <row r="186" spans="1:10" x14ac:dyDescent="0.15">
      <c r="A186" s="3">
        <v>185</v>
      </c>
      <c r="B186" s="4" t="s">
        <v>629</v>
      </c>
      <c r="C186" s="3" t="s">
        <v>630</v>
      </c>
      <c r="D186" s="3" t="s">
        <v>142</v>
      </c>
      <c r="E186" s="3" t="s">
        <v>631</v>
      </c>
      <c r="F186" s="3" t="s">
        <v>154</v>
      </c>
      <c r="G186" s="3" t="s">
        <v>50</v>
      </c>
      <c r="H186" s="3">
        <v>35</v>
      </c>
      <c r="I186" s="9"/>
      <c r="J186" s="10">
        <f t="shared" si="2"/>
        <v>0</v>
      </c>
    </row>
    <row r="187" spans="1:10" x14ac:dyDescent="0.15">
      <c r="A187" s="3">
        <v>186</v>
      </c>
      <c r="B187" s="4" t="s">
        <v>632</v>
      </c>
      <c r="C187" s="3" t="s">
        <v>633</v>
      </c>
      <c r="D187" s="3" t="s">
        <v>56</v>
      </c>
      <c r="E187" s="3" t="s">
        <v>154</v>
      </c>
      <c r="F187" s="3" t="s">
        <v>634</v>
      </c>
      <c r="G187" s="3" t="s">
        <v>50</v>
      </c>
      <c r="H187" s="3">
        <v>17</v>
      </c>
      <c r="I187" s="9"/>
      <c r="J187" s="10">
        <f t="shared" si="2"/>
        <v>0</v>
      </c>
    </row>
    <row r="188" spans="1:10" x14ac:dyDescent="0.15">
      <c r="A188" s="3">
        <v>187</v>
      </c>
      <c r="B188" s="4" t="s">
        <v>635</v>
      </c>
      <c r="C188" s="3" t="s">
        <v>636</v>
      </c>
      <c r="D188" s="3" t="s">
        <v>149</v>
      </c>
      <c r="E188" s="3" t="s">
        <v>637</v>
      </c>
      <c r="F188" s="3" t="s">
        <v>49</v>
      </c>
      <c r="G188" s="3" t="s">
        <v>74</v>
      </c>
      <c r="H188" s="3">
        <v>15</v>
      </c>
      <c r="I188" s="9"/>
      <c r="J188" s="10">
        <f t="shared" si="2"/>
        <v>0</v>
      </c>
    </row>
    <row r="189" spans="1:10" x14ac:dyDescent="0.15">
      <c r="A189" s="3">
        <v>188</v>
      </c>
      <c r="B189" s="4" t="s">
        <v>638</v>
      </c>
      <c r="C189" s="3" t="s">
        <v>639</v>
      </c>
      <c r="D189" s="3" t="s">
        <v>640</v>
      </c>
      <c r="E189" s="3" t="s">
        <v>641</v>
      </c>
      <c r="F189" s="3" t="s">
        <v>78</v>
      </c>
      <c r="G189" s="3" t="s">
        <v>50</v>
      </c>
      <c r="H189" s="3">
        <v>220</v>
      </c>
      <c r="I189" s="9"/>
      <c r="J189" s="10">
        <f t="shared" si="2"/>
        <v>0</v>
      </c>
    </row>
    <row r="190" spans="1:10" x14ac:dyDescent="0.15">
      <c r="A190" s="3">
        <v>189</v>
      </c>
      <c r="B190" s="4" t="s">
        <v>642</v>
      </c>
      <c r="C190" s="3" t="s">
        <v>643</v>
      </c>
      <c r="D190" s="3" t="s">
        <v>56</v>
      </c>
      <c r="E190" s="3" t="s">
        <v>644</v>
      </c>
      <c r="F190" s="3" t="s">
        <v>49</v>
      </c>
      <c r="G190" s="3" t="s">
        <v>50</v>
      </c>
      <c r="H190" s="3">
        <v>334</v>
      </c>
      <c r="I190" s="9"/>
      <c r="J190" s="10">
        <f t="shared" si="2"/>
        <v>0</v>
      </c>
    </row>
    <row r="191" spans="1:10" x14ac:dyDescent="0.15">
      <c r="A191" s="3">
        <v>190</v>
      </c>
      <c r="B191" s="4" t="s">
        <v>645</v>
      </c>
      <c r="C191" s="3" t="s">
        <v>646</v>
      </c>
      <c r="D191" s="3" t="s">
        <v>72</v>
      </c>
      <c r="E191" s="3" t="s">
        <v>154</v>
      </c>
      <c r="F191" s="3" t="s">
        <v>154</v>
      </c>
      <c r="G191" s="3" t="s">
        <v>74</v>
      </c>
      <c r="H191" s="3">
        <v>1</v>
      </c>
      <c r="I191" s="9"/>
      <c r="J191" s="10">
        <f t="shared" si="2"/>
        <v>0</v>
      </c>
    </row>
    <row r="192" spans="1:10" x14ac:dyDescent="0.15">
      <c r="A192" s="3">
        <v>191</v>
      </c>
      <c r="B192" s="4" t="s">
        <v>647</v>
      </c>
      <c r="C192" s="3" t="s">
        <v>648</v>
      </c>
      <c r="D192" s="3" t="s">
        <v>56</v>
      </c>
      <c r="E192" s="3" t="s">
        <v>649</v>
      </c>
      <c r="F192" s="3" t="s">
        <v>650</v>
      </c>
      <c r="G192" s="3" t="s">
        <v>50</v>
      </c>
      <c r="H192" s="3">
        <v>41</v>
      </c>
      <c r="I192" s="9"/>
      <c r="J192" s="10">
        <f t="shared" si="2"/>
        <v>0</v>
      </c>
    </row>
    <row r="193" spans="1:10" x14ac:dyDescent="0.15">
      <c r="A193" s="3">
        <v>192</v>
      </c>
      <c r="B193" s="4" t="s">
        <v>651</v>
      </c>
      <c r="C193" s="3" t="s">
        <v>652</v>
      </c>
      <c r="D193" s="3" t="s">
        <v>653</v>
      </c>
      <c r="E193" s="3" t="s">
        <v>654</v>
      </c>
      <c r="F193" s="3" t="s">
        <v>655</v>
      </c>
      <c r="G193" s="3" t="s">
        <v>50</v>
      </c>
      <c r="H193" s="3">
        <v>1</v>
      </c>
      <c r="I193" s="9"/>
      <c r="J193" s="10">
        <f t="shared" si="2"/>
        <v>0</v>
      </c>
    </row>
    <row r="194" spans="1:10" x14ac:dyDescent="0.15">
      <c r="A194" s="3">
        <v>193</v>
      </c>
      <c r="B194" s="4" t="s">
        <v>656</v>
      </c>
      <c r="C194" s="3" t="s">
        <v>657</v>
      </c>
      <c r="D194" s="3" t="s">
        <v>653</v>
      </c>
      <c r="E194" s="3" t="s">
        <v>658</v>
      </c>
      <c r="F194" s="3" t="s">
        <v>655</v>
      </c>
      <c r="G194" s="3" t="s">
        <v>50</v>
      </c>
      <c r="H194" s="3">
        <v>1</v>
      </c>
      <c r="I194" s="9"/>
      <c r="J194" s="10">
        <f t="shared" si="2"/>
        <v>0</v>
      </c>
    </row>
    <row r="195" spans="1:10" x14ac:dyDescent="0.15">
      <c r="A195" s="3">
        <v>194</v>
      </c>
      <c r="B195" s="4" t="s">
        <v>659</v>
      </c>
      <c r="C195" s="3" t="s">
        <v>660</v>
      </c>
      <c r="D195" s="3" t="s">
        <v>661</v>
      </c>
      <c r="E195" s="3" t="s">
        <v>189</v>
      </c>
      <c r="F195" s="3" t="s">
        <v>154</v>
      </c>
      <c r="G195" s="3" t="s">
        <v>74</v>
      </c>
      <c r="H195" s="3">
        <v>1</v>
      </c>
      <c r="I195" s="9"/>
      <c r="J195" s="10">
        <f t="shared" ref="J195:J258" si="3">H195*I195</f>
        <v>0</v>
      </c>
    </row>
    <row r="196" spans="1:10" x14ac:dyDescent="0.15">
      <c r="A196" s="3">
        <v>195</v>
      </c>
      <c r="B196" s="4" t="s">
        <v>662</v>
      </c>
      <c r="C196" s="3" t="s">
        <v>663</v>
      </c>
      <c r="D196" s="3" t="s">
        <v>450</v>
      </c>
      <c r="E196" s="3" t="s">
        <v>664</v>
      </c>
      <c r="F196" s="3" t="s">
        <v>243</v>
      </c>
      <c r="G196" s="3" t="s">
        <v>50</v>
      </c>
      <c r="H196" s="3">
        <v>3</v>
      </c>
      <c r="I196" s="9"/>
      <c r="J196" s="10">
        <f t="shared" si="3"/>
        <v>0</v>
      </c>
    </row>
    <row r="197" spans="1:10" x14ac:dyDescent="0.15">
      <c r="A197" s="3">
        <v>196</v>
      </c>
      <c r="B197" s="4" t="s">
        <v>665</v>
      </c>
      <c r="C197" s="3" t="s">
        <v>666</v>
      </c>
      <c r="D197" s="3" t="s">
        <v>142</v>
      </c>
      <c r="E197" s="3" t="s">
        <v>667</v>
      </c>
      <c r="F197" s="3" t="s">
        <v>154</v>
      </c>
      <c r="G197" s="3" t="s">
        <v>558</v>
      </c>
      <c r="H197" s="3">
        <v>27</v>
      </c>
      <c r="I197" s="9"/>
      <c r="J197" s="10">
        <f t="shared" si="3"/>
        <v>0</v>
      </c>
    </row>
    <row r="198" spans="1:10" x14ac:dyDescent="0.15">
      <c r="A198" s="3">
        <v>197</v>
      </c>
      <c r="B198" s="4" t="s">
        <v>668</v>
      </c>
      <c r="C198" s="3" t="s">
        <v>669</v>
      </c>
      <c r="D198" s="3" t="s">
        <v>142</v>
      </c>
      <c r="E198" s="3" t="s">
        <v>670</v>
      </c>
      <c r="F198" s="3" t="s">
        <v>78</v>
      </c>
      <c r="G198" s="3" t="s">
        <v>671</v>
      </c>
      <c r="H198" s="3">
        <v>7</v>
      </c>
      <c r="I198" s="9"/>
      <c r="J198" s="10">
        <f t="shared" si="3"/>
        <v>0</v>
      </c>
    </row>
    <row r="199" spans="1:10" x14ac:dyDescent="0.15">
      <c r="A199" s="3">
        <v>198</v>
      </c>
      <c r="B199" s="4" t="s">
        <v>672</v>
      </c>
      <c r="C199" s="3" t="s">
        <v>673</v>
      </c>
      <c r="D199" s="3" t="s">
        <v>674</v>
      </c>
      <c r="E199" s="3" t="s">
        <v>154</v>
      </c>
      <c r="F199" s="3" t="s">
        <v>154</v>
      </c>
      <c r="G199" s="3" t="s">
        <v>675</v>
      </c>
      <c r="H199" s="3">
        <v>12</v>
      </c>
      <c r="I199" s="9"/>
      <c r="J199" s="10">
        <f t="shared" si="3"/>
        <v>0</v>
      </c>
    </row>
    <row r="200" spans="1:10" x14ac:dyDescent="0.15">
      <c r="A200" s="3">
        <v>199</v>
      </c>
      <c r="B200" s="4" t="s">
        <v>676</v>
      </c>
      <c r="C200" s="3" t="s">
        <v>27</v>
      </c>
      <c r="D200" s="3" t="s">
        <v>677</v>
      </c>
      <c r="E200" s="3" t="s">
        <v>678</v>
      </c>
      <c r="F200" s="3" t="s">
        <v>49</v>
      </c>
      <c r="G200" s="3" t="s">
        <v>50</v>
      </c>
      <c r="H200" s="3">
        <v>268</v>
      </c>
      <c r="I200" s="9"/>
      <c r="J200" s="10">
        <f t="shared" si="3"/>
        <v>0</v>
      </c>
    </row>
    <row r="201" spans="1:10" x14ac:dyDescent="0.15">
      <c r="A201" s="3">
        <v>200</v>
      </c>
      <c r="B201" s="4" t="s">
        <v>679</v>
      </c>
      <c r="C201" s="3" t="s">
        <v>29</v>
      </c>
      <c r="D201" s="3" t="s">
        <v>680</v>
      </c>
      <c r="E201" s="3" t="s">
        <v>154</v>
      </c>
      <c r="F201" s="3" t="s">
        <v>154</v>
      </c>
      <c r="G201" s="3" t="s">
        <v>681</v>
      </c>
      <c r="H201" s="3">
        <v>1</v>
      </c>
      <c r="I201" s="9"/>
      <c r="J201" s="10">
        <f t="shared" si="3"/>
        <v>0</v>
      </c>
    </row>
    <row r="202" spans="1:10" x14ac:dyDescent="0.15">
      <c r="A202" s="3">
        <v>201</v>
      </c>
      <c r="B202" s="4" t="s">
        <v>682</v>
      </c>
      <c r="C202" s="3" t="s">
        <v>683</v>
      </c>
      <c r="D202" s="3" t="s">
        <v>684</v>
      </c>
      <c r="E202" s="3" t="s">
        <v>154</v>
      </c>
      <c r="F202" s="3" t="s">
        <v>154</v>
      </c>
      <c r="G202" s="3" t="s">
        <v>675</v>
      </c>
      <c r="H202" s="3">
        <v>10</v>
      </c>
      <c r="I202" s="9"/>
      <c r="J202" s="10">
        <f t="shared" si="3"/>
        <v>0</v>
      </c>
    </row>
    <row r="203" spans="1:10" x14ac:dyDescent="0.15">
      <c r="A203" s="3">
        <v>202</v>
      </c>
      <c r="B203" s="4" t="s">
        <v>685</v>
      </c>
      <c r="C203" s="3" t="s">
        <v>686</v>
      </c>
      <c r="D203" s="3" t="s">
        <v>684</v>
      </c>
      <c r="E203" s="3" t="s">
        <v>154</v>
      </c>
      <c r="F203" s="3" t="s">
        <v>154</v>
      </c>
      <c r="G203" s="3" t="s">
        <v>675</v>
      </c>
      <c r="H203" s="3">
        <v>7</v>
      </c>
      <c r="I203" s="9"/>
      <c r="J203" s="10">
        <f t="shared" si="3"/>
        <v>0</v>
      </c>
    </row>
    <row r="204" spans="1:10" x14ac:dyDescent="0.15">
      <c r="A204" s="3">
        <v>203</v>
      </c>
      <c r="B204" s="4" t="s">
        <v>687</v>
      </c>
      <c r="C204" s="3" t="s">
        <v>688</v>
      </c>
      <c r="D204" s="3" t="s">
        <v>684</v>
      </c>
      <c r="E204" s="3" t="s">
        <v>154</v>
      </c>
      <c r="F204" s="3" t="s">
        <v>154</v>
      </c>
      <c r="G204" s="3" t="s">
        <v>675</v>
      </c>
      <c r="H204" s="3">
        <v>4</v>
      </c>
      <c r="I204" s="9"/>
      <c r="J204" s="10">
        <f t="shared" si="3"/>
        <v>0</v>
      </c>
    </row>
    <row r="205" spans="1:10" x14ac:dyDescent="0.15">
      <c r="A205" s="3">
        <v>204</v>
      </c>
      <c r="B205" s="4" t="s">
        <v>689</v>
      </c>
      <c r="C205" s="3" t="s">
        <v>690</v>
      </c>
      <c r="D205" s="3" t="s">
        <v>691</v>
      </c>
      <c r="E205" s="3" t="s">
        <v>154</v>
      </c>
      <c r="F205" s="3" t="s">
        <v>233</v>
      </c>
      <c r="G205" s="3" t="s">
        <v>692</v>
      </c>
      <c r="H205" s="3">
        <v>1</v>
      </c>
      <c r="I205" s="9"/>
      <c r="J205" s="10">
        <f t="shared" si="3"/>
        <v>0</v>
      </c>
    </row>
    <row r="206" spans="1:10" x14ac:dyDescent="0.15">
      <c r="A206" s="3">
        <v>205</v>
      </c>
      <c r="B206" s="4" t="s">
        <v>693</v>
      </c>
      <c r="C206" s="3" t="s">
        <v>694</v>
      </c>
      <c r="D206" s="3" t="s">
        <v>56</v>
      </c>
      <c r="E206" s="3" t="s">
        <v>517</v>
      </c>
      <c r="F206" s="3" t="s">
        <v>69</v>
      </c>
      <c r="G206" s="3" t="s">
        <v>50</v>
      </c>
      <c r="H206" s="3">
        <v>238</v>
      </c>
      <c r="I206" s="9"/>
      <c r="J206" s="10">
        <f t="shared" si="3"/>
        <v>0</v>
      </c>
    </row>
    <row r="207" spans="1:10" x14ac:dyDescent="0.15">
      <c r="A207" s="3">
        <v>206</v>
      </c>
      <c r="B207" s="4" t="s">
        <v>695</v>
      </c>
      <c r="C207" s="3" t="s">
        <v>696</v>
      </c>
      <c r="D207" s="3" t="s">
        <v>450</v>
      </c>
      <c r="E207" s="3" t="s">
        <v>697</v>
      </c>
      <c r="F207" s="3" t="s">
        <v>698</v>
      </c>
      <c r="G207" s="3" t="s">
        <v>50</v>
      </c>
      <c r="H207" s="3">
        <v>232</v>
      </c>
      <c r="I207" s="9"/>
      <c r="J207" s="10">
        <f t="shared" si="3"/>
        <v>0</v>
      </c>
    </row>
    <row r="208" spans="1:10" x14ac:dyDescent="0.15">
      <c r="A208" s="3">
        <v>207</v>
      </c>
      <c r="B208" s="4" t="s">
        <v>699</v>
      </c>
      <c r="C208" s="3" t="s">
        <v>700</v>
      </c>
      <c r="D208" s="3" t="s">
        <v>680</v>
      </c>
      <c r="E208" s="3" t="s">
        <v>154</v>
      </c>
      <c r="F208" s="3" t="s">
        <v>154</v>
      </c>
      <c r="G208" s="3" t="s">
        <v>681</v>
      </c>
      <c r="H208" s="3">
        <v>1</v>
      </c>
      <c r="I208" s="9"/>
      <c r="J208" s="10">
        <f t="shared" si="3"/>
        <v>0</v>
      </c>
    </row>
    <row r="209" spans="1:10" x14ac:dyDescent="0.15">
      <c r="A209" s="3">
        <v>208</v>
      </c>
      <c r="B209" s="4" t="s">
        <v>701</v>
      </c>
      <c r="C209" s="3" t="s">
        <v>702</v>
      </c>
      <c r="D209" s="3" t="s">
        <v>142</v>
      </c>
      <c r="E209" s="3" t="s">
        <v>703</v>
      </c>
      <c r="F209" s="3" t="s">
        <v>111</v>
      </c>
      <c r="G209" s="3" t="s">
        <v>558</v>
      </c>
      <c r="H209" s="3">
        <v>1</v>
      </c>
      <c r="I209" s="9"/>
      <c r="J209" s="10">
        <f t="shared" si="3"/>
        <v>0</v>
      </c>
    </row>
    <row r="210" spans="1:10" x14ac:dyDescent="0.15">
      <c r="A210" s="3">
        <v>209</v>
      </c>
      <c r="B210" s="4" t="s">
        <v>704</v>
      </c>
      <c r="C210" s="3" t="s">
        <v>705</v>
      </c>
      <c r="D210" s="3" t="s">
        <v>142</v>
      </c>
      <c r="E210" s="3" t="s">
        <v>706</v>
      </c>
      <c r="F210" s="3" t="s">
        <v>69</v>
      </c>
      <c r="G210" s="3" t="s">
        <v>74</v>
      </c>
      <c r="H210" s="3">
        <v>12</v>
      </c>
      <c r="I210" s="9"/>
      <c r="J210" s="10">
        <f t="shared" si="3"/>
        <v>0</v>
      </c>
    </row>
    <row r="211" spans="1:10" x14ac:dyDescent="0.15">
      <c r="A211" s="3">
        <v>210</v>
      </c>
      <c r="B211" s="4" t="s">
        <v>707</v>
      </c>
      <c r="C211" s="3" t="s">
        <v>708</v>
      </c>
      <c r="D211" s="3" t="s">
        <v>47</v>
      </c>
      <c r="E211" s="3" t="s">
        <v>709</v>
      </c>
      <c r="F211" s="3" t="s">
        <v>69</v>
      </c>
      <c r="G211" s="3" t="s">
        <v>50</v>
      </c>
      <c r="H211" s="3">
        <v>2</v>
      </c>
      <c r="I211" s="9"/>
      <c r="J211" s="10">
        <f t="shared" si="3"/>
        <v>0</v>
      </c>
    </row>
    <row r="212" spans="1:10" x14ac:dyDescent="0.15">
      <c r="A212" s="3">
        <v>211</v>
      </c>
      <c r="B212" s="4" t="s">
        <v>710</v>
      </c>
      <c r="C212" s="3" t="s">
        <v>711</v>
      </c>
      <c r="D212" s="3" t="s">
        <v>56</v>
      </c>
      <c r="E212" s="3" t="s">
        <v>712</v>
      </c>
      <c r="F212" s="3" t="s">
        <v>69</v>
      </c>
      <c r="G212" s="3" t="s">
        <v>50</v>
      </c>
      <c r="H212" s="3">
        <v>46</v>
      </c>
      <c r="I212" s="9"/>
      <c r="J212" s="10">
        <f t="shared" si="3"/>
        <v>0</v>
      </c>
    </row>
    <row r="213" spans="1:10" x14ac:dyDescent="0.15">
      <c r="A213" s="3">
        <v>212</v>
      </c>
      <c r="B213" s="4" t="s">
        <v>713</v>
      </c>
      <c r="C213" s="3" t="s">
        <v>714</v>
      </c>
      <c r="D213" s="3" t="s">
        <v>56</v>
      </c>
      <c r="E213" s="3" t="s">
        <v>712</v>
      </c>
      <c r="F213" s="3" t="s">
        <v>69</v>
      </c>
      <c r="G213" s="3" t="s">
        <v>50</v>
      </c>
      <c r="H213" s="3">
        <v>39</v>
      </c>
      <c r="I213" s="9"/>
      <c r="J213" s="10">
        <f t="shared" si="3"/>
        <v>0</v>
      </c>
    </row>
    <row r="214" spans="1:10" x14ac:dyDescent="0.15">
      <c r="A214" s="3">
        <v>213</v>
      </c>
      <c r="B214" s="4" t="s">
        <v>715</v>
      </c>
      <c r="C214" s="3" t="s">
        <v>716</v>
      </c>
      <c r="D214" s="3" t="s">
        <v>484</v>
      </c>
      <c r="E214" s="3" t="s">
        <v>154</v>
      </c>
      <c r="F214" s="3" t="s">
        <v>154</v>
      </c>
      <c r="G214" s="3" t="s">
        <v>485</v>
      </c>
      <c r="H214" s="3">
        <v>1</v>
      </c>
      <c r="I214" s="9"/>
      <c r="J214" s="10">
        <f t="shared" si="3"/>
        <v>0</v>
      </c>
    </row>
    <row r="215" spans="1:10" x14ac:dyDescent="0.15">
      <c r="A215" s="3">
        <v>214</v>
      </c>
      <c r="B215" s="4" t="s">
        <v>717</v>
      </c>
      <c r="C215" s="3" t="s">
        <v>718</v>
      </c>
      <c r="D215" s="3" t="s">
        <v>719</v>
      </c>
      <c r="E215" s="3" t="s">
        <v>154</v>
      </c>
      <c r="F215" s="3" t="s">
        <v>154</v>
      </c>
      <c r="G215" s="3" t="s">
        <v>720</v>
      </c>
      <c r="H215" s="3">
        <v>14</v>
      </c>
      <c r="I215" s="9"/>
      <c r="J215" s="10">
        <f t="shared" si="3"/>
        <v>0</v>
      </c>
    </row>
    <row r="216" spans="1:10" x14ac:dyDescent="0.15">
      <c r="A216" s="3">
        <v>215</v>
      </c>
      <c r="B216" s="4" t="s">
        <v>721</v>
      </c>
      <c r="C216" s="3" t="s">
        <v>722</v>
      </c>
      <c r="D216" s="3" t="s">
        <v>56</v>
      </c>
      <c r="E216" s="3" t="s">
        <v>723</v>
      </c>
      <c r="F216" s="3" t="s">
        <v>69</v>
      </c>
      <c r="G216" s="3" t="s">
        <v>50</v>
      </c>
      <c r="H216" s="3">
        <v>617</v>
      </c>
      <c r="I216" s="9"/>
      <c r="J216" s="10">
        <f t="shared" si="3"/>
        <v>0</v>
      </c>
    </row>
    <row r="217" spans="1:10" x14ac:dyDescent="0.15">
      <c r="A217" s="3">
        <v>216</v>
      </c>
      <c r="B217" s="4" t="s">
        <v>724</v>
      </c>
      <c r="C217" s="3" t="s">
        <v>725</v>
      </c>
      <c r="D217" s="3" t="s">
        <v>726</v>
      </c>
      <c r="E217" s="3" t="s">
        <v>727</v>
      </c>
      <c r="F217" s="3" t="s">
        <v>194</v>
      </c>
      <c r="G217" s="3" t="s">
        <v>50</v>
      </c>
      <c r="H217" s="3">
        <v>136</v>
      </c>
      <c r="I217" s="9"/>
      <c r="J217" s="10">
        <f t="shared" si="3"/>
        <v>0</v>
      </c>
    </row>
    <row r="218" spans="1:10" x14ac:dyDescent="0.15">
      <c r="A218" s="3">
        <v>217</v>
      </c>
      <c r="B218" s="4" t="s">
        <v>728</v>
      </c>
      <c r="C218" s="3" t="s">
        <v>729</v>
      </c>
      <c r="D218" s="3" t="s">
        <v>369</v>
      </c>
      <c r="E218" s="3" t="s">
        <v>730</v>
      </c>
      <c r="F218" s="3" t="s">
        <v>731</v>
      </c>
      <c r="G218" s="3" t="s">
        <v>50</v>
      </c>
      <c r="H218" s="3">
        <v>4</v>
      </c>
      <c r="I218" s="9"/>
      <c r="J218" s="10">
        <f t="shared" si="3"/>
        <v>0</v>
      </c>
    </row>
    <row r="219" spans="1:10" x14ac:dyDescent="0.15">
      <c r="A219" s="3">
        <v>218</v>
      </c>
      <c r="B219" s="4" t="s">
        <v>732</v>
      </c>
      <c r="C219" s="3" t="s">
        <v>733</v>
      </c>
      <c r="D219" s="3" t="s">
        <v>350</v>
      </c>
      <c r="E219" s="3" t="s">
        <v>734</v>
      </c>
      <c r="F219" s="3" t="s">
        <v>233</v>
      </c>
      <c r="G219" s="3" t="s">
        <v>74</v>
      </c>
      <c r="H219" s="3">
        <v>2</v>
      </c>
      <c r="I219" s="9"/>
      <c r="J219" s="10">
        <f t="shared" si="3"/>
        <v>0</v>
      </c>
    </row>
    <row r="220" spans="1:10" x14ac:dyDescent="0.15">
      <c r="A220" s="3">
        <v>219</v>
      </c>
      <c r="B220" s="4" t="s">
        <v>735</v>
      </c>
      <c r="C220" s="3" t="s">
        <v>736</v>
      </c>
      <c r="D220" s="3" t="s">
        <v>350</v>
      </c>
      <c r="E220" s="3" t="s">
        <v>737</v>
      </c>
      <c r="F220" s="3" t="s">
        <v>233</v>
      </c>
      <c r="G220" s="3" t="s">
        <v>74</v>
      </c>
      <c r="H220" s="3">
        <v>2</v>
      </c>
      <c r="I220" s="9"/>
      <c r="J220" s="10">
        <f t="shared" si="3"/>
        <v>0</v>
      </c>
    </row>
    <row r="221" spans="1:10" x14ac:dyDescent="0.15">
      <c r="A221" s="3">
        <v>220</v>
      </c>
      <c r="B221" s="4" t="s">
        <v>738</v>
      </c>
      <c r="C221" s="3" t="s">
        <v>739</v>
      </c>
      <c r="D221" s="3" t="s">
        <v>149</v>
      </c>
      <c r="E221" s="3" t="s">
        <v>154</v>
      </c>
      <c r="F221" s="3" t="s">
        <v>740</v>
      </c>
      <c r="G221" s="3" t="s">
        <v>741</v>
      </c>
      <c r="H221" s="3">
        <v>3</v>
      </c>
      <c r="I221" s="9"/>
      <c r="J221" s="10">
        <f t="shared" si="3"/>
        <v>0</v>
      </c>
    </row>
    <row r="222" spans="1:10" x14ac:dyDescent="0.15">
      <c r="A222" s="3">
        <v>221</v>
      </c>
      <c r="B222" s="4" t="s">
        <v>742</v>
      </c>
      <c r="C222" s="3" t="s">
        <v>743</v>
      </c>
      <c r="D222" s="3" t="s">
        <v>149</v>
      </c>
      <c r="E222" s="3" t="s">
        <v>154</v>
      </c>
      <c r="F222" s="3" t="s">
        <v>740</v>
      </c>
      <c r="G222" s="3" t="s">
        <v>741</v>
      </c>
      <c r="H222" s="3">
        <v>1</v>
      </c>
      <c r="I222" s="9"/>
      <c r="J222" s="10">
        <f t="shared" si="3"/>
        <v>0</v>
      </c>
    </row>
    <row r="223" spans="1:10" x14ac:dyDescent="0.15">
      <c r="A223" s="3">
        <v>222</v>
      </c>
      <c r="B223" s="4" t="s">
        <v>744</v>
      </c>
      <c r="C223" s="3" t="s">
        <v>745</v>
      </c>
      <c r="D223" s="3" t="s">
        <v>149</v>
      </c>
      <c r="E223" s="3" t="s">
        <v>154</v>
      </c>
      <c r="F223" s="3" t="s">
        <v>740</v>
      </c>
      <c r="G223" s="3" t="s">
        <v>741</v>
      </c>
      <c r="H223" s="3">
        <v>24</v>
      </c>
      <c r="I223" s="9"/>
      <c r="J223" s="10">
        <f t="shared" si="3"/>
        <v>0</v>
      </c>
    </row>
    <row r="224" spans="1:10" x14ac:dyDescent="0.15">
      <c r="A224" s="3">
        <v>223</v>
      </c>
      <c r="B224" s="4" t="s">
        <v>746</v>
      </c>
      <c r="C224" s="3" t="s">
        <v>747</v>
      </c>
      <c r="D224" s="3" t="s">
        <v>47</v>
      </c>
      <c r="E224" s="3" t="s">
        <v>748</v>
      </c>
      <c r="F224" s="3" t="s">
        <v>78</v>
      </c>
      <c r="G224" s="3" t="s">
        <v>50</v>
      </c>
      <c r="H224" s="3">
        <v>316</v>
      </c>
      <c r="I224" s="9"/>
      <c r="J224" s="10">
        <f t="shared" si="3"/>
        <v>0</v>
      </c>
    </row>
    <row r="225" spans="1:10" x14ac:dyDescent="0.15">
      <c r="A225" s="3">
        <v>224</v>
      </c>
      <c r="B225" s="4" t="s">
        <v>749</v>
      </c>
      <c r="C225" s="3" t="s">
        <v>750</v>
      </c>
      <c r="D225" s="3" t="s">
        <v>751</v>
      </c>
      <c r="E225" s="3" t="s">
        <v>752</v>
      </c>
      <c r="F225" s="3" t="s">
        <v>154</v>
      </c>
      <c r="G225" s="3" t="s">
        <v>621</v>
      </c>
      <c r="H225" s="3">
        <v>1</v>
      </c>
      <c r="I225" s="9"/>
      <c r="J225" s="10">
        <f t="shared" si="3"/>
        <v>0</v>
      </c>
    </row>
    <row r="226" spans="1:10" x14ac:dyDescent="0.15">
      <c r="A226" s="3">
        <v>225</v>
      </c>
      <c r="B226" s="4" t="s">
        <v>753</v>
      </c>
      <c r="C226" s="3" t="s">
        <v>754</v>
      </c>
      <c r="D226" s="3" t="s">
        <v>435</v>
      </c>
      <c r="E226" s="3" t="s">
        <v>755</v>
      </c>
      <c r="F226" s="3" t="s">
        <v>437</v>
      </c>
      <c r="G226" s="3" t="s">
        <v>50</v>
      </c>
      <c r="H226" s="3">
        <v>47</v>
      </c>
      <c r="I226" s="9"/>
      <c r="J226" s="10">
        <f t="shared" si="3"/>
        <v>0</v>
      </c>
    </row>
    <row r="227" spans="1:10" x14ac:dyDescent="0.15">
      <c r="A227" s="3">
        <v>226</v>
      </c>
      <c r="B227" s="4" t="s">
        <v>756</v>
      </c>
      <c r="C227" s="3" t="s">
        <v>757</v>
      </c>
      <c r="D227" s="3" t="s">
        <v>305</v>
      </c>
      <c r="E227" s="3" t="s">
        <v>758</v>
      </c>
      <c r="F227" s="3" t="s">
        <v>731</v>
      </c>
      <c r="G227" s="3" t="s">
        <v>50</v>
      </c>
      <c r="H227" s="3">
        <v>8</v>
      </c>
      <c r="I227" s="9"/>
      <c r="J227" s="10">
        <f t="shared" si="3"/>
        <v>0</v>
      </c>
    </row>
    <row r="228" spans="1:10" x14ac:dyDescent="0.15">
      <c r="A228" s="3">
        <v>227</v>
      </c>
      <c r="B228" s="4" t="s">
        <v>759</v>
      </c>
      <c r="C228" s="3" t="s">
        <v>760</v>
      </c>
      <c r="D228" s="3" t="s">
        <v>557</v>
      </c>
      <c r="E228" s="3" t="s">
        <v>761</v>
      </c>
      <c r="F228" s="3" t="s">
        <v>233</v>
      </c>
      <c r="G228" s="3" t="s">
        <v>558</v>
      </c>
      <c r="H228" s="3">
        <v>7</v>
      </c>
      <c r="I228" s="9"/>
      <c r="J228" s="10">
        <f t="shared" si="3"/>
        <v>0</v>
      </c>
    </row>
    <row r="229" spans="1:10" x14ac:dyDescent="0.15">
      <c r="A229" s="3">
        <v>228</v>
      </c>
      <c r="B229" s="4" t="s">
        <v>762</v>
      </c>
      <c r="C229" s="3" t="s">
        <v>763</v>
      </c>
      <c r="D229" s="3" t="s">
        <v>365</v>
      </c>
      <c r="E229" s="3" t="s">
        <v>730</v>
      </c>
      <c r="F229" s="3" t="s">
        <v>318</v>
      </c>
      <c r="G229" s="3" t="s">
        <v>50</v>
      </c>
      <c r="H229" s="3">
        <v>2</v>
      </c>
      <c r="I229" s="9"/>
      <c r="J229" s="10">
        <f t="shared" si="3"/>
        <v>0</v>
      </c>
    </row>
    <row r="230" spans="1:10" x14ac:dyDescent="0.15">
      <c r="A230" s="3">
        <v>229</v>
      </c>
      <c r="B230" s="4" t="s">
        <v>764</v>
      </c>
      <c r="C230" s="3" t="s">
        <v>765</v>
      </c>
      <c r="D230" s="3" t="s">
        <v>350</v>
      </c>
      <c r="E230" s="3" t="s">
        <v>154</v>
      </c>
      <c r="F230" s="3" t="s">
        <v>154</v>
      </c>
      <c r="G230" s="3" t="s">
        <v>74</v>
      </c>
      <c r="H230" s="3">
        <v>3</v>
      </c>
      <c r="I230" s="9"/>
      <c r="J230" s="10">
        <f t="shared" si="3"/>
        <v>0</v>
      </c>
    </row>
    <row r="231" spans="1:10" x14ac:dyDescent="0.15">
      <c r="A231" s="3">
        <v>230</v>
      </c>
      <c r="B231" s="4" t="s">
        <v>766</v>
      </c>
      <c r="C231" s="3" t="s">
        <v>767</v>
      </c>
      <c r="D231" s="3" t="s">
        <v>335</v>
      </c>
      <c r="E231" s="3" t="s">
        <v>768</v>
      </c>
      <c r="F231" s="3" t="s">
        <v>154</v>
      </c>
      <c r="G231" s="3" t="s">
        <v>50</v>
      </c>
      <c r="H231" s="3">
        <v>86</v>
      </c>
      <c r="I231" s="9"/>
      <c r="J231" s="10">
        <f t="shared" si="3"/>
        <v>0</v>
      </c>
    </row>
    <row r="232" spans="1:10" x14ac:dyDescent="0.15">
      <c r="A232" s="3">
        <v>231</v>
      </c>
      <c r="B232" s="4" t="s">
        <v>769</v>
      </c>
      <c r="C232" s="3" t="s">
        <v>770</v>
      </c>
      <c r="D232" s="3" t="s">
        <v>335</v>
      </c>
      <c r="E232" s="3" t="s">
        <v>771</v>
      </c>
      <c r="F232" s="3" t="s">
        <v>154</v>
      </c>
      <c r="G232" s="3" t="s">
        <v>50</v>
      </c>
      <c r="H232" s="3">
        <v>13</v>
      </c>
      <c r="I232" s="9"/>
      <c r="J232" s="10">
        <f t="shared" si="3"/>
        <v>0</v>
      </c>
    </row>
    <row r="233" spans="1:10" x14ac:dyDescent="0.15">
      <c r="A233" s="3">
        <v>232</v>
      </c>
      <c r="B233" s="4" t="s">
        <v>772</v>
      </c>
      <c r="C233" s="3" t="s">
        <v>773</v>
      </c>
      <c r="D233" s="3" t="s">
        <v>335</v>
      </c>
      <c r="E233" s="3" t="s">
        <v>768</v>
      </c>
      <c r="F233" s="3" t="s">
        <v>154</v>
      </c>
      <c r="G233" s="3" t="s">
        <v>50</v>
      </c>
      <c r="H233" s="3">
        <v>29</v>
      </c>
      <c r="I233" s="9"/>
      <c r="J233" s="10">
        <f t="shared" si="3"/>
        <v>0</v>
      </c>
    </row>
    <row r="234" spans="1:10" x14ac:dyDescent="0.15">
      <c r="A234" s="3">
        <v>233</v>
      </c>
      <c r="B234" s="4" t="s">
        <v>774</v>
      </c>
      <c r="C234" s="3" t="s">
        <v>775</v>
      </c>
      <c r="D234" s="3" t="s">
        <v>335</v>
      </c>
      <c r="E234" s="3" t="s">
        <v>768</v>
      </c>
      <c r="F234" s="3" t="s">
        <v>154</v>
      </c>
      <c r="G234" s="3" t="s">
        <v>50</v>
      </c>
      <c r="H234" s="3">
        <v>11</v>
      </c>
      <c r="I234" s="9"/>
      <c r="J234" s="10">
        <f t="shared" si="3"/>
        <v>0</v>
      </c>
    </row>
    <row r="235" spans="1:10" x14ac:dyDescent="0.15">
      <c r="A235" s="3">
        <v>234</v>
      </c>
      <c r="B235" s="4" t="s">
        <v>776</v>
      </c>
      <c r="C235" s="3" t="s">
        <v>777</v>
      </c>
      <c r="D235" s="3" t="s">
        <v>335</v>
      </c>
      <c r="E235" s="3" t="s">
        <v>771</v>
      </c>
      <c r="F235" s="3" t="s">
        <v>154</v>
      </c>
      <c r="G235" s="3" t="s">
        <v>50</v>
      </c>
      <c r="H235" s="3">
        <v>12</v>
      </c>
      <c r="I235" s="9"/>
      <c r="J235" s="10">
        <f t="shared" si="3"/>
        <v>0</v>
      </c>
    </row>
    <row r="236" spans="1:10" x14ac:dyDescent="0.15">
      <c r="A236" s="3">
        <v>235</v>
      </c>
      <c r="B236" s="4" t="s">
        <v>778</v>
      </c>
      <c r="C236" s="3" t="s">
        <v>779</v>
      </c>
      <c r="D236" s="3" t="s">
        <v>335</v>
      </c>
      <c r="E236" s="3" t="s">
        <v>768</v>
      </c>
      <c r="F236" s="3" t="s">
        <v>154</v>
      </c>
      <c r="G236" s="3" t="s">
        <v>50</v>
      </c>
      <c r="H236" s="3">
        <v>77</v>
      </c>
      <c r="I236" s="9"/>
      <c r="J236" s="10">
        <f t="shared" si="3"/>
        <v>0</v>
      </c>
    </row>
    <row r="237" spans="1:10" x14ac:dyDescent="0.15">
      <c r="A237" s="3">
        <v>236</v>
      </c>
      <c r="B237" s="4" t="s">
        <v>780</v>
      </c>
      <c r="C237" s="3" t="s">
        <v>781</v>
      </c>
      <c r="D237" s="3" t="s">
        <v>335</v>
      </c>
      <c r="E237" s="3" t="s">
        <v>771</v>
      </c>
      <c r="F237" s="3" t="s">
        <v>154</v>
      </c>
      <c r="G237" s="3" t="s">
        <v>50</v>
      </c>
      <c r="H237" s="3">
        <v>1</v>
      </c>
      <c r="I237" s="9"/>
      <c r="J237" s="10">
        <f t="shared" si="3"/>
        <v>0</v>
      </c>
    </row>
    <row r="238" spans="1:10" x14ac:dyDescent="0.15">
      <c r="A238" s="3">
        <v>237</v>
      </c>
      <c r="B238" s="4" t="s">
        <v>782</v>
      </c>
      <c r="C238" s="3" t="s">
        <v>783</v>
      </c>
      <c r="D238" s="3" t="s">
        <v>335</v>
      </c>
      <c r="E238" s="3" t="s">
        <v>768</v>
      </c>
      <c r="F238" s="3" t="s">
        <v>154</v>
      </c>
      <c r="G238" s="3" t="s">
        <v>50</v>
      </c>
      <c r="H238" s="3">
        <v>73</v>
      </c>
      <c r="I238" s="9"/>
      <c r="J238" s="10">
        <f t="shared" si="3"/>
        <v>0</v>
      </c>
    </row>
    <row r="239" spans="1:10" x14ac:dyDescent="0.15">
      <c r="A239" s="3">
        <v>238</v>
      </c>
      <c r="B239" s="4" t="s">
        <v>784</v>
      </c>
      <c r="C239" s="3" t="s">
        <v>785</v>
      </c>
      <c r="D239" s="3" t="s">
        <v>335</v>
      </c>
      <c r="E239" s="3" t="s">
        <v>768</v>
      </c>
      <c r="F239" s="3" t="s">
        <v>154</v>
      </c>
      <c r="G239" s="3" t="s">
        <v>50</v>
      </c>
      <c r="H239" s="3">
        <v>76</v>
      </c>
      <c r="I239" s="9"/>
      <c r="J239" s="10">
        <f t="shared" si="3"/>
        <v>0</v>
      </c>
    </row>
    <row r="240" spans="1:10" x14ac:dyDescent="0.15">
      <c r="A240" s="3">
        <v>239</v>
      </c>
      <c r="B240" s="4" t="s">
        <v>786</v>
      </c>
      <c r="C240" s="3" t="s">
        <v>787</v>
      </c>
      <c r="D240" s="3" t="s">
        <v>335</v>
      </c>
      <c r="E240" s="3" t="s">
        <v>771</v>
      </c>
      <c r="F240" s="3" t="s">
        <v>154</v>
      </c>
      <c r="G240" s="3" t="s">
        <v>50</v>
      </c>
      <c r="H240" s="3">
        <v>1</v>
      </c>
      <c r="I240" s="9"/>
      <c r="J240" s="10">
        <f t="shared" si="3"/>
        <v>0</v>
      </c>
    </row>
    <row r="241" spans="1:10" x14ac:dyDescent="0.15">
      <c r="A241" s="3">
        <v>240</v>
      </c>
      <c r="B241" s="4" t="s">
        <v>788</v>
      </c>
      <c r="C241" s="3" t="s">
        <v>789</v>
      </c>
      <c r="D241" s="3" t="s">
        <v>312</v>
      </c>
      <c r="E241" s="3" t="s">
        <v>154</v>
      </c>
      <c r="F241" s="3" t="s">
        <v>154</v>
      </c>
      <c r="G241" s="3" t="s">
        <v>50</v>
      </c>
      <c r="H241" s="3">
        <v>1</v>
      </c>
      <c r="I241" s="9"/>
      <c r="J241" s="10">
        <f t="shared" si="3"/>
        <v>0</v>
      </c>
    </row>
    <row r="242" spans="1:10" x14ac:dyDescent="0.15">
      <c r="A242" s="3">
        <v>241</v>
      </c>
      <c r="B242" s="4" t="s">
        <v>790</v>
      </c>
      <c r="C242" s="3" t="s">
        <v>791</v>
      </c>
      <c r="D242" s="3" t="s">
        <v>59</v>
      </c>
      <c r="E242" s="3" t="s">
        <v>538</v>
      </c>
      <c r="F242" s="3" t="s">
        <v>61</v>
      </c>
      <c r="G242" s="3" t="s">
        <v>50</v>
      </c>
      <c r="H242" s="3">
        <v>46</v>
      </c>
      <c r="I242" s="9"/>
      <c r="J242" s="10">
        <f t="shared" si="3"/>
        <v>0</v>
      </c>
    </row>
    <row r="243" spans="1:10" x14ac:dyDescent="0.15">
      <c r="A243" s="3">
        <v>242</v>
      </c>
      <c r="B243" s="4" t="s">
        <v>792</v>
      </c>
      <c r="C243" s="3" t="s">
        <v>793</v>
      </c>
      <c r="D243" s="3" t="s">
        <v>142</v>
      </c>
      <c r="E243" s="3" t="s">
        <v>794</v>
      </c>
      <c r="F243" s="3" t="s">
        <v>795</v>
      </c>
      <c r="G243" s="3" t="s">
        <v>50</v>
      </c>
      <c r="H243" s="3">
        <v>44</v>
      </c>
      <c r="I243" s="9"/>
      <c r="J243" s="10">
        <f t="shared" si="3"/>
        <v>0</v>
      </c>
    </row>
    <row r="244" spans="1:10" x14ac:dyDescent="0.15">
      <c r="A244" s="3">
        <v>243</v>
      </c>
      <c r="B244" s="4" t="s">
        <v>796</v>
      </c>
      <c r="C244" s="3" t="s">
        <v>797</v>
      </c>
      <c r="D244" s="3" t="s">
        <v>403</v>
      </c>
      <c r="E244" s="3" t="s">
        <v>798</v>
      </c>
      <c r="F244" s="3" t="s">
        <v>233</v>
      </c>
      <c r="G244" s="3" t="s">
        <v>50</v>
      </c>
      <c r="H244" s="3">
        <v>27</v>
      </c>
      <c r="I244" s="9"/>
      <c r="J244" s="10">
        <f t="shared" si="3"/>
        <v>0</v>
      </c>
    </row>
    <row r="245" spans="1:10" x14ac:dyDescent="0.15">
      <c r="A245" s="3">
        <v>244</v>
      </c>
      <c r="B245" s="4" t="s">
        <v>799</v>
      </c>
      <c r="C245" s="3" t="s">
        <v>800</v>
      </c>
      <c r="D245" s="3" t="s">
        <v>801</v>
      </c>
      <c r="E245" s="3" t="s">
        <v>802</v>
      </c>
      <c r="F245" s="3" t="s">
        <v>233</v>
      </c>
      <c r="G245" s="3" t="s">
        <v>50</v>
      </c>
      <c r="H245" s="3">
        <v>7</v>
      </c>
      <c r="I245" s="9"/>
      <c r="J245" s="10">
        <f t="shared" si="3"/>
        <v>0</v>
      </c>
    </row>
    <row r="246" spans="1:10" x14ac:dyDescent="0.15">
      <c r="A246" s="3">
        <v>245</v>
      </c>
      <c r="B246" s="4" t="s">
        <v>803</v>
      </c>
      <c r="C246" s="3" t="s">
        <v>804</v>
      </c>
      <c r="D246" s="3" t="s">
        <v>102</v>
      </c>
      <c r="E246" s="3" t="s">
        <v>805</v>
      </c>
      <c r="F246" s="3" t="s">
        <v>69</v>
      </c>
      <c r="G246" s="3" t="s">
        <v>50</v>
      </c>
      <c r="H246" s="3">
        <v>220</v>
      </c>
      <c r="I246" s="9"/>
      <c r="J246" s="10">
        <f t="shared" si="3"/>
        <v>0</v>
      </c>
    </row>
    <row r="247" spans="1:10" x14ac:dyDescent="0.15">
      <c r="A247" s="3">
        <v>246</v>
      </c>
      <c r="B247" s="4" t="s">
        <v>806</v>
      </c>
      <c r="C247" s="3" t="s">
        <v>2</v>
      </c>
      <c r="D247" s="3" t="s">
        <v>276</v>
      </c>
      <c r="E247" s="3" t="s">
        <v>807</v>
      </c>
      <c r="F247" s="3" t="s">
        <v>154</v>
      </c>
      <c r="G247" s="3" t="s">
        <v>50</v>
      </c>
      <c r="H247" s="3">
        <v>1</v>
      </c>
      <c r="I247" s="9"/>
      <c r="J247" s="10">
        <f t="shared" si="3"/>
        <v>0</v>
      </c>
    </row>
    <row r="248" spans="1:10" x14ac:dyDescent="0.15">
      <c r="A248" s="3">
        <v>247</v>
      </c>
      <c r="B248" s="4" t="s">
        <v>808</v>
      </c>
      <c r="C248" s="3" t="s">
        <v>809</v>
      </c>
      <c r="D248" s="3" t="s">
        <v>335</v>
      </c>
      <c r="E248" s="3" t="s">
        <v>810</v>
      </c>
      <c r="F248" s="3" t="s">
        <v>69</v>
      </c>
      <c r="G248" s="3" t="s">
        <v>50</v>
      </c>
      <c r="H248" s="3">
        <v>37</v>
      </c>
      <c r="I248" s="9"/>
      <c r="J248" s="10">
        <f t="shared" si="3"/>
        <v>0</v>
      </c>
    </row>
    <row r="249" spans="1:10" x14ac:dyDescent="0.15">
      <c r="A249" s="3">
        <v>248</v>
      </c>
      <c r="B249" s="4" t="s">
        <v>811</v>
      </c>
      <c r="C249" s="3" t="s">
        <v>812</v>
      </c>
      <c r="D249" s="3" t="s">
        <v>813</v>
      </c>
      <c r="E249" s="3" t="s">
        <v>814</v>
      </c>
      <c r="F249" s="3" t="s">
        <v>233</v>
      </c>
      <c r="G249" s="3" t="s">
        <v>50</v>
      </c>
      <c r="H249" s="3">
        <v>4</v>
      </c>
      <c r="I249" s="9"/>
      <c r="J249" s="10">
        <f t="shared" si="3"/>
        <v>0</v>
      </c>
    </row>
    <row r="250" spans="1:10" x14ac:dyDescent="0.15">
      <c r="A250" s="3">
        <v>249</v>
      </c>
      <c r="B250" s="4" t="s">
        <v>815</v>
      </c>
      <c r="C250" s="3" t="s">
        <v>816</v>
      </c>
      <c r="D250" s="3" t="s">
        <v>335</v>
      </c>
      <c r="E250" s="3" t="s">
        <v>817</v>
      </c>
      <c r="F250" s="3" t="s">
        <v>69</v>
      </c>
      <c r="G250" s="3" t="s">
        <v>50</v>
      </c>
      <c r="H250" s="3">
        <v>69</v>
      </c>
      <c r="I250" s="9"/>
      <c r="J250" s="10">
        <f t="shared" si="3"/>
        <v>0</v>
      </c>
    </row>
    <row r="251" spans="1:10" x14ac:dyDescent="0.15">
      <c r="A251" s="3">
        <v>250</v>
      </c>
      <c r="B251" s="4" t="s">
        <v>818</v>
      </c>
      <c r="C251" s="3" t="s">
        <v>819</v>
      </c>
      <c r="D251" s="3" t="s">
        <v>557</v>
      </c>
      <c r="E251" s="3" t="s">
        <v>820</v>
      </c>
      <c r="F251" s="3" t="s">
        <v>318</v>
      </c>
      <c r="G251" s="3" t="s">
        <v>50</v>
      </c>
      <c r="H251" s="3">
        <v>1</v>
      </c>
      <c r="I251" s="9"/>
      <c r="J251" s="10">
        <f t="shared" si="3"/>
        <v>0</v>
      </c>
    </row>
    <row r="252" spans="1:10" x14ac:dyDescent="0.15">
      <c r="A252" s="3">
        <v>251</v>
      </c>
      <c r="B252" s="4" t="s">
        <v>821</v>
      </c>
      <c r="C252" s="3" t="s">
        <v>822</v>
      </c>
      <c r="D252" s="3" t="s">
        <v>823</v>
      </c>
      <c r="E252" s="3" t="s">
        <v>824</v>
      </c>
      <c r="F252" s="3" t="s">
        <v>49</v>
      </c>
      <c r="G252" s="3" t="s">
        <v>50</v>
      </c>
      <c r="H252" s="3">
        <v>1</v>
      </c>
      <c r="I252" s="9"/>
      <c r="J252" s="10">
        <f t="shared" si="3"/>
        <v>0</v>
      </c>
    </row>
    <row r="253" spans="1:10" x14ac:dyDescent="0.15">
      <c r="A253" s="3">
        <v>252</v>
      </c>
      <c r="B253" s="4" t="s">
        <v>825</v>
      </c>
      <c r="C253" s="3" t="s">
        <v>826</v>
      </c>
      <c r="D253" s="3" t="s">
        <v>93</v>
      </c>
      <c r="E253" s="3" t="s">
        <v>827</v>
      </c>
      <c r="F253" s="3" t="s">
        <v>49</v>
      </c>
      <c r="G253" s="3" t="s">
        <v>74</v>
      </c>
      <c r="H253" s="3">
        <v>2</v>
      </c>
      <c r="I253" s="9"/>
      <c r="J253" s="10">
        <f t="shared" si="3"/>
        <v>0</v>
      </c>
    </row>
    <row r="254" spans="1:10" x14ac:dyDescent="0.15">
      <c r="A254" s="3">
        <v>253</v>
      </c>
      <c r="B254" s="4" t="s">
        <v>828</v>
      </c>
      <c r="C254" s="3" t="s">
        <v>829</v>
      </c>
      <c r="D254" s="3" t="s">
        <v>830</v>
      </c>
      <c r="E254" s="3" t="s">
        <v>189</v>
      </c>
      <c r="F254" s="3" t="s">
        <v>154</v>
      </c>
      <c r="G254" s="3" t="s">
        <v>74</v>
      </c>
      <c r="H254" s="3">
        <v>1</v>
      </c>
      <c r="I254" s="9"/>
      <c r="J254" s="10">
        <f t="shared" si="3"/>
        <v>0</v>
      </c>
    </row>
    <row r="255" spans="1:10" x14ac:dyDescent="0.15">
      <c r="A255" s="3">
        <v>254</v>
      </c>
      <c r="B255" s="4" t="s">
        <v>831</v>
      </c>
      <c r="C255" s="3" t="s">
        <v>832</v>
      </c>
      <c r="D255" s="3" t="s">
        <v>102</v>
      </c>
      <c r="E255" s="3" t="s">
        <v>833</v>
      </c>
      <c r="F255" s="3" t="s">
        <v>151</v>
      </c>
      <c r="G255" s="3" t="s">
        <v>173</v>
      </c>
      <c r="H255" s="3">
        <v>10</v>
      </c>
      <c r="I255" s="9"/>
      <c r="J255" s="10">
        <f t="shared" si="3"/>
        <v>0</v>
      </c>
    </row>
    <row r="256" spans="1:10" x14ac:dyDescent="0.15">
      <c r="A256" s="3">
        <v>255</v>
      </c>
      <c r="B256" s="4" t="s">
        <v>834</v>
      </c>
      <c r="C256" s="3" t="s">
        <v>835</v>
      </c>
      <c r="D256" s="3" t="s">
        <v>109</v>
      </c>
      <c r="E256" s="3" t="s">
        <v>114</v>
      </c>
      <c r="F256" s="3" t="s">
        <v>115</v>
      </c>
      <c r="G256" s="3" t="s">
        <v>50</v>
      </c>
      <c r="H256" s="3">
        <v>1</v>
      </c>
      <c r="I256" s="9"/>
      <c r="J256" s="10">
        <f t="shared" si="3"/>
        <v>0</v>
      </c>
    </row>
    <row r="257" spans="1:10" x14ac:dyDescent="0.15">
      <c r="A257" s="3">
        <v>256</v>
      </c>
      <c r="B257" s="4" t="s">
        <v>836</v>
      </c>
      <c r="C257" s="3" t="s">
        <v>837</v>
      </c>
      <c r="D257" s="3" t="s">
        <v>343</v>
      </c>
      <c r="E257" s="3" t="s">
        <v>189</v>
      </c>
      <c r="F257" s="3" t="s">
        <v>154</v>
      </c>
      <c r="G257" s="3" t="s">
        <v>578</v>
      </c>
      <c r="H257" s="3">
        <v>1</v>
      </c>
      <c r="I257" s="9"/>
      <c r="J257" s="10">
        <f t="shared" si="3"/>
        <v>0</v>
      </c>
    </row>
    <row r="258" spans="1:10" x14ac:dyDescent="0.15">
      <c r="A258" s="3">
        <v>257</v>
      </c>
      <c r="B258" s="4" t="s">
        <v>838</v>
      </c>
      <c r="C258" s="3" t="s">
        <v>839</v>
      </c>
      <c r="D258" s="3" t="s">
        <v>840</v>
      </c>
      <c r="E258" s="3" t="s">
        <v>841</v>
      </c>
      <c r="F258" s="3" t="s">
        <v>61</v>
      </c>
      <c r="G258" s="3" t="s">
        <v>50</v>
      </c>
      <c r="H258" s="3">
        <v>4</v>
      </c>
      <c r="I258" s="9"/>
      <c r="J258" s="10">
        <f t="shared" si="3"/>
        <v>0</v>
      </c>
    </row>
    <row r="259" spans="1:10" x14ac:dyDescent="0.15">
      <c r="A259" s="3">
        <v>258</v>
      </c>
      <c r="B259" s="4" t="s">
        <v>842</v>
      </c>
      <c r="C259" s="3" t="s">
        <v>843</v>
      </c>
      <c r="D259" s="3" t="s">
        <v>216</v>
      </c>
      <c r="E259" s="3" t="s">
        <v>154</v>
      </c>
      <c r="F259" s="3" t="s">
        <v>154</v>
      </c>
      <c r="G259" s="3" t="s">
        <v>50</v>
      </c>
      <c r="H259" s="3">
        <v>1</v>
      </c>
      <c r="I259" s="9"/>
      <c r="J259" s="10">
        <f t="shared" ref="J259:J322" si="4">H259*I259</f>
        <v>0</v>
      </c>
    </row>
    <row r="260" spans="1:10" x14ac:dyDescent="0.15">
      <c r="A260" s="3">
        <v>259</v>
      </c>
      <c r="B260" s="4" t="s">
        <v>844</v>
      </c>
      <c r="C260" s="3" t="s">
        <v>845</v>
      </c>
      <c r="D260" s="3" t="s">
        <v>56</v>
      </c>
      <c r="E260" s="3" t="s">
        <v>189</v>
      </c>
      <c r="F260" s="3" t="s">
        <v>154</v>
      </c>
      <c r="G260" s="3" t="s">
        <v>50</v>
      </c>
      <c r="H260" s="3">
        <v>22</v>
      </c>
      <c r="I260" s="9"/>
      <c r="J260" s="10">
        <f t="shared" si="4"/>
        <v>0</v>
      </c>
    </row>
    <row r="261" spans="1:10" x14ac:dyDescent="0.15">
      <c r="A261" s="3">
        <v>260</v>
      </c>
      <c r="B261" s="4" t="s">
        <v>846</v>
      </c>
      <c r="C261" s="3" t="s">
        <v>847</v>
      </c>
      <c r="D261" s="3" t="s">
        <v>399</v>
      </c>
      <c r="E261" s="3" t="s">
        <v>848</v>
      </c>
      <c r="F261" s="3" t="s">
        <v>69</v>
      </c>
      <c r="G261" s="3" t="s">
        <v>50</v>
      </c>
      <c r="H261" s="3">
        <v>47</v>
      </c>
      <c r="I261" s="9"/>
      <c r="J261" s="10">
        <f t="shared" si="4"/>
        <v>0</v>
      </c>
    </row>
    <row r="262" spans="1:10" x14ac:dyDescent="0.15">
      <c r="A262" s="3">
        <v>261</v>
      </c>
      <c r="B262" s="4" t="s">
        <v>849</v>
      </c>
      <c r="C262" s="3" t="s">
        <v>850</v>
      </c>
      <c r="D262" s="3" t="s">
        <v>47</v>
      </c>
      <c r="E262" s="3" t="s">
        <v>154</v>
      </c>
      <c r="F262" s="3" t="s">
        <v>49</v>
      </c>
      <c r="G262" s="3" t="s">
        <v>477</v>
      </c>
      <c r="H262" s="3">
        <v>81</v>
      </c>
      <c r="I262" s="9"/>
      <c r="J262" s="10">
        <f t="shared" si="4"/>
        <v>0</v>
      </c>
    </row>
    <row r="263" spans="1:10" x14ac:dyDescent="0.15">
      <c r="A263" s="3">
        <v>262</v>
      </c>
      <c r="B263" s="4" t="s">
        <v>851</v>
      </c>
      <c r="C263" s="3" t="s">
        <v>852</v>
      </c>
      <c r="D263" s="3" t="s">
        <v>853</v>
      </c>
      <c r="E263" s="3" t="s">
        <v>154</v>
      </c>
      <c r="F263" s="3" t="s">
        <v>154</v>
      </c>
      <c r="G263" s="3" t="s">
        <v>854</v>
      </c>
      <c r="H263" s="3">
        <v>16</v>
      </c>
      <c r="I263" s="9"/>
      <c r="J263" s="10">
        <f t="shared" si="4"/>
        <v>0</v>
      </c>
    </row>
    <row r="264" spans="1:10" x14ac:dyDescent="0.15">
      <c r="A264" s="3">
        <v>263</v>
      </c>
      <c r="B264" s="4" t="s">
        <v>855</v>
      </c>
      <c r="C264" s="3" t="s">
        <v>856</v>
      </c>
      <c r="D264" s="3" t="s">
        <v>109</v>
      </c>
      <c r="E264" s="3" t="s">
        <v>114</v>
      </c>
      <c r="F264" s="3" t="s">
        <v>115</v>
      </c>
      <c r="G264" s="3" t="s">
        <v>50</v>
      </c>
      <c r="H264" s="3">
        <v>2</v>
      </c>
      <c r="I264" s="9"/>
      <c r="J264" s="10">
        <f t="shared" si="4"/>
        <v>0</v>
      </c>
    </row>
    <row r="265" spans="1:10" x14ac:dyDescent="0.15">
      <c r="A265" s="3">
        <v>264</v>
      </c>
      <c r="B265" s="4" t="s">
        <v>857</v>
      </c>
      <c r="C265" s="3" t="s">
        <v>858</v>
      </c>
      <c r="D265" s="3" t="s">
        <v>109</v>
      </c>
      <c r="E265" s="3" t="s">
        <v>114</v>
      </c>
      <c r="F265" s="3" t="s">
        <v>115</v>
      </c>
      <c r="G265" s="3" t="s">
        <v>50</v>
      </c>
      <c r="H265" s="3">
        <v>1</v>
      </c>
      <c r="I265" s="9"/>
      <c r="J265" s="10">
        <f t="shared" si="4"/>
        <v>0</v>
      </c>
    </row>
    <row r="266" spans="1:10" x14ac:dyDescent="0.15">
      <c r="A266" s="3">
        <v>265</v>
      </c>
      <c r="B266" s="4" t="s">
        <v>859</v>
      </c>
      <c r="C266" s="3" t="s">
        <v>860</v>
      </c>
      <c r="D266" s="3" t="s">
        <v>109</v>
      </c>
      <c r="E266" s="3" t="s">
        <v>114</v>
      </c>
      <c r="F266" s="3" t="s">
        <v>115</v>
      </c>
      <c r="G266" s="3" t="s">
        <v>50</v>
      </c>
      <c r="H266" s="3">
        <v>2</v>
      </c>
      <c r="I266" s="9"/>
      <c r="J266" s="10">
        <f t="shared" si="4"/>
        <v>0</v>
      </c>
    </row>
    <row r="267" spans="1:10" x14ac:dyDescent="0.15">
      <c r="A267" s="3">
        <v>266</v>
      </c>
      <c r="B267" s="4" t="s">
        <v>861</v>
      </c>
      <c r="C267" s="3" t="s">
        <v>862</v>
      </c>
      <c r="D267" s="3" t="s">
        <v>109</v>
      </c>
      <c r="E267" s="3" t="s">
        <v>114</v>
      </c>
      <c r="F267" s="3" t="s">
        <v>115</v>
      </c>
      <c r="G267" s="3" t="s">
        <v>50</v>
      </c>
      <c r="H267" s="3">
        <v>2</v>
      </c>
      <c r="I267" s="9"/>
      <c r="J267" s="10">
        <f t="shared" si="4"/>
        <v>0</v>
      </c>
    </row>
    <row r="268" spans="1:10" x14ac:dyDescent="0.15">
      <c r="A268" s="3">
        <v>267</v>
      </c>
      <c r="B268" s="4" t="s">
        <v>863</v>
      </c>
      <c r="C268" s="3" t="s">
        <v>864</v>
      </c>
      <c r="D268" s="3" t="s">
        <v>109</v>
      </c>
      <c r="E268" s="3" t="s">
        <v>114</v>
      </c>
      <c r="F268" s="3" t="s">
        <v>115</v>
      </c>
      <c r="G268" s="3" t="s">
        <v>50</v>
      </c>
      <c r="H268" s="3">
        <v>1</v>
      </c>
      <c r="I268" s="9"/>
      <c r="J268" s="10">
        <f t="shared" si="4"/>
        <v>0</v>
      </c>
    </row>
    <row r="269" spans="1:10" x14ac:dyDescent="0.15">
      <c r="A269" s="3">
        <v>268</v>
      </c>
      <c r="B269" s="4" t="s">
        <v>865</v>
      </c>
      <c r="C269" s="3" t="s">
        <v>866</v>
      </c>
      <c r="D269" s="3" t="s">
        <v>109</v>
      </c>
      <c r="E269" s="3" t="s">
        <v>114</v>
      </c>
      <c r="F269" s="3" t="s">
        <v>115</v>
      </c>
      <c r="G269" s="3" t="s">
        <v>50</v>
      </c>
      <c r="H269" s="3">
        <v>1</v>
      </c>
      <c r="I269" s="9"/>
      <c r="J269" s="10">
        <f t="shared" si="4"/>
        <v>0</v>
      </c>
    </row>
    <row r="270" spans="1:10" x14ac:dyDescent="0.15">
      <c r="A270" s="3">
        <v>269</v>
      </c>
      <c r="B270" s="4" t="s">
        <v>867</v>
      </c>
      <c r="C270" s="3" t="s">
        <v>868</v>
      </c>
      <c r="D270" s="3" t="s">
        <v>869</v>
      </c>
      <c r="E270" s="3" t="s">
        <v>154</v>
      </c>
      <c r="F270" s="3" t="s">
        <v>154</v>
      </c>
      <c r="G270" s="3" t="s">
        <v>720</v>
      </c>
      <c r="H270" s="3">
        <v>1</v>
      </c>
      <c r="I270" s="9"/>
      <c r="J270" s="10">
        <f t="shared" si="4"/>
        <v>0</v>
      </c>
    </row>
    <row r="271" spans="1:10" x14ac:dyDescent="0.15">
      <c r="A271" s="3">
        <v>270</v>
      </c>
      <c r="B271" s="4" t="s">
        <v>870</v>
      </c>
      <c r="C271" s="3" t="s">
        <v>871</v>
      </c>
      <c r="D271" s="3" t="s">
        <v>872</v>
      </c>
      <c r="E271" s="3" t="s">
        <v>154</v>
      </c>
      <c r="F271" s="3" t="s">
        <v>154</v>
      </c>
      <c r="G271" s="3" t="s">
        <v>873</v>
      </c>
      <c r="H271" s="3">
        <v>60</v>
      </c>
      <c r="I271" s="9"/>
      <c r="J271" s="10">
        <f t="shared" si="4"/>
        <v>0</v>
      </c>
    </row>
    <row r="272" spans="1:10" x14ac:dyDescent="0.15">
      <c r="A272" s="3">
        <v>271</v>
      </c>
      <c r="B272" s="4" t="s">
        <v>874</v>
      </c>
      <c r="C272" s="3" t="s">
        <v>875</v>
      </c>
      <c r="D272" s="3" t="s">
        <v>450</v>
      </c>
      <c r="E272" s="3" t="s">
        <v>400</v>
      </c>
      <c r="F272" s="3" t="s">
        <v>243</v>
      </c>
      <c r="G272" s="3" t="s">
        <v>50</v>
      </c>
      <c r="H272" s="3">
        <v>48</v>
      </c>
      <c r="I272" s="9"/>
      <c r="J272" s="10">
        <f t="shared" si="4"/>
        <v>0</v>
      </c>
    </row>
    <row r="273" spans="1:10" x14ac:dyDescent="0.15">
      <c r="A273" s="3">
        <v>272</v>
      </c>
      <c r="B273" s="4" t="s">
        <v>876</v>
      </c>
      <c r="C273" s="3" t="s">
        <v>877</v>
      </c>
      <c r="D273" s="3" t="s">
        <v>450</v>
      </c>
      <c r="E273" s="3" t="s">
        <v>400</v>
      </c>
      <c r="F273" s="3" t="s">
        <v>243</v>
      </c>
      <c r="G273" s="3" t="s">
        <v>50</v>
      </c>
      <c r="H273" s="3">
        <v>49</v>
      </c>
      <c r="I273" s="9"/>
      <c r="J273" s="10">
        <f t="shared" si="4"/>
        <v>0</v>
      </c>
    </row>
    <row r="274" spans="1:10" x14ac:dyDescent="0.15">
      <c r="A274" s="3">
        <v>273</v>
      </c>
      <c r="B274" s="4" t="s">
        <v>878</v>
      </c>
      <c r="C274" s="3" t="s">
        <v>879</v>
      </c>
      <c r="D274" s="3" t="s">
        <v>56</v>
      </c>
      <c r="E274" s="3" t="s">
        <v>400</v>
      </c>
      <c r="F274" s="3" t="s">
        <v>154</v>
      </c>
      <c r="G274" s="3" t="s">
        <v>50</v>
      </c>
      <c r="H274" s="3">
        <v>87</v>
      </c>
      <c r="I274" s="9"/>
      <c r="J274" s="10">
        <f t="shared" si="4"/>
        <v>0</v>
      </c>
    </row>
    <row r="275" spans="1:10" x14ac:dyDescent="0.15">
      <c r="A275" s="3">
        <v>274</v>
      </c>
      <c r="B275" s="4" t="s">
        <v>880</v>
      </c>
      <c r="C275" s="3" t="s">
        <v>881</v>
      </c>
      <c r="D275" s="3" t="s">
        <v>56</v>
      </c>
      <c r="E275" s="3" t="s">
        <v>882</v>
      </c>
      <c r="F275" s="3" t="s">
        <v>243</v>
      </c>
      <c r="G275" s="3" t="s">
        <v>50</v>
      </c>
      <c r="H275" s="3">
        <v>2</v>
      </c>
      <c r="I275" s="9"/>
      <c r="J275" s="10">
        <f t="shared" si="4"/>
        <v>0</v>
      </c>
    </row>
    <row r="276" spans="1:10" x14ac:dyDescent="0.15">
      <c r="A276" s="3">
        <v>275</v>
      </c>
      <c r="B276" s="4" t="s">
        <v>883</v>
      </c>
      <c r="C276" s="3" t="s">
        <v>884</v>
      </c>
      <c r="D276" s="3" t="s">
        <v>56</v>
      </c>
      <c r="E276" s="3" t="s">
        <v>885</v>
      </c>
      <c r="F276" s="3" t="s">
        <v>154</v>
      </c>
      <c r="G276" s="3" t="s">
        <v>50</v>
      </c>
      <c r="H276" s="3">
        <v>133</v>
      </c>
      <c r="I276" s="9"/>
      <c r="J276" s="10">
        <f t="shared" si="4"/>
        <v>0</v>
      </c>
    </row>
    <row r="277" spans="1:10" x14ac:dyDescent="0.15">
      <c r="A277" s="3">
        <v>276</v>
      </c>
      <c r="B277" s="4" t="s">
        <v>886</v>
      </c>
      <c r="C277" s="3" t="s">
        <v>887</v>
      </c>
      <c r="D277" s="3" t="s">
        <v>56</v>
      </c>
      <c r="E277" s="3" t="s">
        <v>888</v>
      </c>
      <c r="F277" s="3" t="s">
        <v>233</v>
      </c>
      <c r="G277" s="3" t="s">
        <v>50</v>
      </c>
      <c r="H277" s="3">
        <v>129</v>
      </c>
      <c r="I277" s="9"/>
      <c r="J277" s="10">
        <f t="shared" si="4"/>
        <v>0</v>
      </c>
    </row>
    <row r="278" spans="1:10" x14ac:dyDescent="0.15">
      <c r="A278" s="3">
        <v>277</v>
      </c>
      <c r="B278" s="4" t="s">
        <v>889</v>
      </c>
      <c r="C278" s="3" t="s">
        <v>890</v>
      </c>
      <c r="D278" s="3" t="s">
        <v>450</v>
      </c>
      <c r="E278" s="3" t="s">
        <v>891</v>
      </c>
      <c r="F278" s="3" t="s">
        <v>154</v>
      </c>
      <c r="G278" s="3" t="s">
        <v>50</v>
      </c>
      <c r="H278" s="3">
        <v>7</v>
      </c>
      <c r="I278" s="9"/>
      <c r="J278" s="10">
        <f t="shared" si="4"/>
        <v>0</v>
      </c>
    </row>
    <row r="279" spans="1:10" x14ac:dyDescent="0.15">
      <c r="A279" s="3">
        <v>278</v>
      </c>
      <c r="B279" s="4" t="s">
        <v>892</v>
      </c>
      <c r="C279" s="3" t="s">
        <v>893</v>
      </c>
      <c r="D279" s="3" t="s">
        <v>276</v>
      </c>
      <c r="E279" s="3" t="s">
        <v>472</v>
      </c>
      <c r="F279" s="3" t="s">
        <v>61</v>
      </c>
      <c r="G279" s="3" t="s">
        <v>50</v>
      </c>
      <c r="H279" s="3">
        <v>752</v>
      </c>
      <c r="I279" s="9"/>
      <c r="J279" s="10">
        <f t="shared" si="4"/>
        <v>0</v>
      </c>
    </row>
    <row r="280" spans="1:10" x14ac:dyDescent="0.15">
      <c r="A280" s="3">
        <v>279</v>
      </c>
      <c r="B280" s="4" t="s">
        <v>894</v>
      </c>
      <c r="C280" s="3" t="s">
        <v>895</v>
      </c>
      <c r="D280" s="3" t="s">
        <v>684</v>
      </c>
      <c r="E280" s="3" t="s">
        <v>154</v>
      </c>
      <c r="F280" s="3" t="s">
        <v>154</v>
      </c>
      <c r="G280" s="3" t="s">
        <v>185</v>
      </c>
      <c r="H280" s="3">
        <v>3</v>
      </c>
      <c r="I280" s="9"/>
      <c r="J280" s="10">
        <f t="shared" si="4"/>
        <v>0</v>
      </c>
    </row>
    <row r="281" spans="1:10" x14ac:dyDescent="0.15">
      <c r="A281" s="3">
        <v>280</v>
      </c>
      <c r="B281" s="4" t="s">
        <v>896</v>
      </c>
      <c r="C281" s="3" t="s">
        <v>897</v>
      </c>
      <c r="D281" s="3" t="s">
        <v>72</v>
      </c>
      <c r="E281" s="3" t="s">
        <v>898</v>
      </c>
      <c r="F281" s="3" t="s">
        <v>318</v>
      </c>
      <c r="G281" s="3" t="s">
        <v>74</v>
      </c>
      <c r="H281" s="3">
        <v>1</v>
      </c>
      <c r="I281" s="9"/>
      <c r="J281" s="10">
        <f t="shared" si="4"/>
        <v>0</v>
      </c>
    </row>
    <row r="282" spans="1:10" x14ac:dyDescent="0.15">
      <c r="A282" s="3">
        <v>281</v>
      </c>
      <c r="B282" s="4" t="s">
        <v>899</v>
      </c>
      <c r="C282" s="3" t="s">
        <v>900</v>
      </c>
      <c r="D282" s="3" t="s">
        <v>109</v>
      </c>
      <c r="E282" s="3" t="s">
        <v>114</v>
      </c>
      <c r="F282" s="3" t="s">
        <v>115</v>
      </c>
      <c r="G282" s="3" t="s">
        <v>50</v>
      </c>
      <c r="H282" s="3">
        <v>1</v>
      </c>
      <c r="I282" s="9"/>
      <c r="J282" s="10">
        <f t="shared" si="4"/>
        <v>0</v>
      </c>
    </row>
    <row r="283" spans="1:10" x14ac:dyDescent="0.15">
      <c r="A283" s="3">
        <v>282</v>
      </c>
      <c r="B283" s="4" t="s">
        <v>901</v>
      </c>
      <c r="C283" s="3" t="s">
        <v>902</v>
      </c>
      <c r="D283" s="3" t="s">
        <v>109</v>
      </c>
      <c r="E283" s="3" t="s">
        <v>114</v>
      </c>
      <c r="F283" s="3" t="s">
        <v>115</v>
      </c>
      <c r="G283" s="3" t="s">
        <v>50</v>
      </c>
      <c r="H283" s="3">
        <v>1</v>
      </c>
      <c r="I283" s="9"/>
      <c r="J283" s="10">
        <f t="shared" si="4"/>
        <v>0</v>
      </c>
    </row>
    <row r="284" spans="1:10" x14ac:dyDescent="0.15">
      <c r="A284" s="3">
        <v>283</v>
      </c>
      <c r="B284" s="4" t="s">
        <v>903</v>
      </c>
      <c r="C284" s="3" t="s">
        <v>904</v>
      </c>
      <c r="D284" s="3" t="s">
        <v>335</v>
      </c>
      <c r="E284" s="3" t="s">
        <v>247</v>
      </c>
      <c r="F284" s="3" t="s">
        <v>69</v>
      </c>
      <c r="G284" s="3" t="s">
        <v>50</v>
      </c>
      <c r="H284" s="3">
        <v>267</v>
      </c>
      <c r="I284" s="9"/>
      <c r="J284" s="10">
        <f t="shared" si="4"/>
        <v>0</v>
      </c>
    </row>
    <row r="285" spans="1:10" x14ac:dyDescent="0.15">
      <c r="A285" s="3">
        <v>284</v>
      </c>
      <c r="B285" s="4" t="s">
        <v>905</v>
      </c>
      <c r="C285" s="3" t="s">
        <v>28</v>
      </c>
      <c r="D285" s="3" t="s">
        <v>109</v>
      </c>
      <c r="E285" s="3" t="s">
        <v>906</v>
      </c>
      <c r="F285" s="3" t="s">
        <v>907</v>
      </c>
      <c r="G285" s="3" t="s">
        <v>50</v>
      </c>
      <c r="H285" s="3">
        <v>1</v>
      </c>
      <c r="I285" s="9"/>
      <c r="J285" s="10">
        <f t="shared" si="4"/>
        <v>0</v>
      </c>
    </row>
    <row r="286" spans="1:10" x14ac:dyDescent="0.15">
      <c r="A286" s="3">
        <v>285</v>
      </c>
      <c r="B286" s="4" t="s">
        <v>908</v>
      </c>
      <c r="C286" s="3" t="s">
        <v>909</v>
      </c>
      <c r="D286" s="3" t="s">
        <v>910</v>
      </c>
      <c r="E286" s="3" t="s">
        <v>154</v>
      </c>
      <c r="F286" s="3" t="s">
        <v>194</v>
      </c>
      <c r="G286" s="3" t="s">
        <v>911</v>
      </c>
      <c r="H286" s="3">
        <v>1</v>
      </c>
      <c r="I286" s="9"/>
      <c r="J286" s="10">
        <f t="shared" si="4"/>
        <v>0</v>
      </c>
    </row>
    <row r="287" spans="1:10" x14ac:dyDescent="0.15">
      <c r="A287" s="3">
        <v>286</v>
      </c>
      <c r="B287" s="4" t="s">
        <v>912</v>
      </c>
      <c r="C287" s="3" t="s">
        <v>913</v>
      </c>
      <c r="D287" s="3" t="s">
        <v>914</v>
      </c>
      <c r="E287" s="3" t="s">
        <v>189</v>
      </c>
      <c r="F287" s="3" t="s">
        <v>154</v>
      </c>
      <c r="G287" s="3" t="s">
        <v>50</v>
      </c>
      <c r="H287" s="3">
        <v>3</v>
      </c>
      <c r="I287" s="9"/>
      <c r="J287" s="10">
        <f t="shared" si="4"/>
        <v>0</v>
      </c>
    </row>
    <row r="288" spans="1:10" x14ac:dyDescent="0.15">
      <c r="A288" s="3">
        <v>287</v>
      </c>
      <c r="B288" s="4" t="s">
        <v>915</v>
      </c>
      <c r="C288" s="3" t="s">
        <v>916</v>
      </c>
      <c r="D288" s="3" t="s">
        <v>823</v>
      </c>
      <c r="E288" s="3" t="s">
        <v>917</v>
      </c>
      <c r="F288" s="3" t="s">
        <v>918</v>
      </c>
      <c r="G288" s="3" t="s">
        <v>50</v>
      </c>
      <c r="H288" s="3">
        <v>68</v>
      </c>
      <c r="I288" s="9"/>
      <c r="J288" s="10">
        <f t="shared" si="4"/>
        <v>0</v>
      </c>
    </row>
    <row r="289" spans="1:10" x14ac:dyDescent="0.15">
      <c r="A289" s="3">
        <v>288</v>
      </c>
      <c r="B289" s="4" t="s">
        <v>919</v>
      </c>
      <c r="C289" s="3" t="s">
        <v>920</v>
      </c>
      <c r="D289" s="3" t="s">
        <v>56</v>
      </c>
      <c r="E289" s="3" t="s">
        <v>921</v>
      </c>
      <c r="F289" s="3" t="s">
        <v>69</v>
      </c>
      <c r="G289" s="3" t="s">
        <v>50</v>
      </c>
      <c r="H289" s="3">
        <v>185</v>
      </c>
      <c r="I289" s="9"/>
      <c r="J289" s="10">
        <f t="shared" si="4"/>
        <v>0</v>
      </c>
    </row>
    <row r="290" spans="1:10" x14ac:dyDescent="0.15">
      <c r="A290" s="3">
        <v>289</v>
      </c>
      <c r="B290" s="4" t="s">
        <v>922</v>
      </c>
      <c r="C290" s="3" t="s">
        <v>923</v>
      </c>
      <c r="D290" s="3" t="s">
        <v>56</v>
      </c>
      <c r="E290" s="3" t="s">
        <v>924</v>
      </c>
      <c r="F290" s="3" t="s">
        <v>69</v>
      </c>
      <c r="G290" s="3" t="s">
        <v>50</v>
      </c>
      <c r="H290" s="3">
        <v>107</v>
      </c>
      <c r="I290" s="9"/>
      <c r="J290" s="10">
        <f t="shared" si="4"/>
        <v>0</v>
      </c>
    </row>
    <row r="291" spans="1:10" x14ac:dyDescent="0.15">
      <c r="A291" s="3">
        <v>290</v>
      </c>
      <c r="B291" s="4" t="s">
        <v>925</v>
      </c>
      <c r="C291" s="3" t="s">
        <v>926</v>
      </c>
      <c r="D291" s="3" t="s">
        <v>450</v>
      </c>
      <c r="E291" s="3" t="s">
        <v>400</v>
      </c>
      <c r="F291" s="3" t="s">
        <v>154</v>
      </c>
      <c r="G291" s="3" t="s">
        <v>50</v>
      </c>
      <c r="H291" s="3">
        <v>12</v>
      </c>
      <c r="I291" s="9"/>
      <c r="J291" s="10">
        <f t="shared" si="4"/>
        <v>0</v>
      </c>
    </row>
    <row r="292" spans="1:10" x14ac:dyDescent="0.15">
      <c r="A292" s="3">
        <v>291</v>
      </c>
      <c r="B292" s="4" t="s">
        <v>927</v>
      </c>
      <c r="C292" s="3" t="s">
        <v>928</v>
      </c>
      <c r="D292" s="3" t="s">
        <v>450</v>
      </c>
      <c r="E292" s="3" t="s">
        <v>400</v>
      </c>
      <c r="F292" s="3" t="s">
        <v>154</v>
      </c>
      <c r="G292" s="3" t="s">
        <v>50</v>
      </c>
      <c r="H292" s="3">
        <v>4</v>
      </c>
      <c r="I292" s="9"/>
      <c r="J292" s="10">
        <f t="shared" si="4"/>
        <v>0</v>
      </c>
    </row>
    <row r="293" spans="1:10" x14ac:dyDescent="0.15">
      <c r="A293" s="3">
        <v>292</v>
      </c>
      <c r="B293" s="4" t="s">
        <v>929</v>
      </c>
      <c r="C293" s="3" t="s">
        <v>930</v>
      </c>
      <c r="D293" s="3" t="s">
        <v>931</v>
      </c>
      <c r="E293" s="3" t="s">
        <v>596</v>
      </c>
      <c r="F293" s="3" t="s">
        <v>932</v>
      </c>
      <c r="G293" s="3" t="s">
        <v>74</v>
      </c>
      <c r="H293" s="3">
        <v>274</v>
      </c>
      <c r="I293" s="9"/>
      <c r="J293" s="10">
        <f t="shared" si="4"/>
        <v>0</v>
      </c>
    </row>
    <row r="294" spans="1:10" x14ac:dyDescent="0.15">
      <c r="A294" s="3">
        <v>293</v>
      </c>
      <c r="B294" s="4" t="s">
        <v>933</v>
      </c>
      <c r="C294" s="3" t="s">
        <v>934</v>
      </c>
      <c r="D294" s="3" t="s">
        <v>56</v>
      </c>
      <c r="E294" s="3" t="s">
        <v>935</v>
      </c>
      <c r="F294" s="3" t="s">
        <v>69</v>
      </c>
      <c r="G294" s="3" t="s">
        <v>50</v>
      </c>
      <c r="H294" s="3">
        <v>107</v>
      </c>
      <c r="I294" s="9"/>
      <c r="J294" s="10">
        <f t="shared" si="4"/>
        <v>0</v>
      </c>
    </row>
    <row r="295" spans="1:10" x14ac:dyDescent="0.15">
      <c r="A295" s="3">
        <v>294</v>
      </c>
      <c r="B295" s="4" t="s">
        <v>936</v>
      </c>
      <c r="C295" s="3" t="s">
        <v>937</v>
      </c>
      <c r="D295" s="3" t="s">
        <v>142</v>
      </c>
      <c r="E295" s="3" t="s">
        <v>938</v>
      </c>
      <c r="F295" s="3" t="s">
        <v>939</v>
      </c>
      <c r="G295" s="3" t="s">
        <v>50</v>
      </c>
      <c r="H295" s="3">
        <v>4</v>
      </c>
      <c r="I295" s="9"/>
      <c r="J295" s="10">
        <f t="shared" si="4"/>
        <v>0</v>
      </c>
    </row>
    <row r="296" spans="1:10" x14ac:dyDescent="0.15">
      <c r="A296" s="3">
        <v>295</v>
      </c>
      <c r="B296" s="4" t="s">
        <v>940</v>
      </c>
      <c r="C296" s="3" t="s">
        <v>941</v>
      </c>
      <c r="D296" s="3" t="s">
        <v>142</v>
      </c>
      <c r="E296" s="3" t="s">
        <v>942</v>
      </c>
      <c r="F296" s="3" t="s">
        <v>943</v>
      </c>
      <c r="G296" s="3" t="s">
        <v>50</v>
      </c>
      <c r="H296" s="3">
        <v>35</v>
      </c>
      <c r="I296" s="9"/>
      <c r="J296" s="10">
        <f t="shared" si="4"/>
        <v>0</v>
      </c>
    </row>
    <row r="297" spans="1:10" x14ac:dyDescent="0.15">
      <c r="A297" s="3">
        <v>296</v>
      </c>
      <c r="B297" s="4" t="s">
        <v>944</v>
      </c>
      <c r="C297" s="3" t="s">
        <v>945</v>
      </c>
      <c r="D297" s="3" t="s">
        <v>142</v>
      </c>
      <c r="E297" s="3" t="s">
        <v>946</v>
      </c>
      <c r="F297" s="3" t="s">
        <v>69</v>
      </c>
      <c r="G297" s="3" t="s">
        <v>947</v>
      </c>
      <c r="H297" s="3">
        <v>5</v>
      </c>
      <c r="I297" s="9"/>
      <c r="J297" s="10">
        <f t="shared" si="4"/>
        <v>0</v>
      </c>
    </row>
    <row r="298" spans="1:10" x14ac:dyDescent="0.15">
      <c r="A298" s="3">
        <v>297</v>
      </c>
      <c r="B298" s="4" t="s">
        <v>948</v>
      </c>
      <c r="C298" s="3" t="s">
        <v>949</v>
      </c>
      <c r="D298" s="3" t="s">
        <v>47</v>
      </c>
      <c r="E298" s="3" t="s">
        <v>950</v>
      </c>
      <c r="F298" s="3" t="s">
        <v>78</v>
      </c>
      <c r="G298" s="3" t="s">
        <v>50</v>
      </c>
      <c r="H298" s="3">
        <v>225</v>
      </c>
      <c r="I298" s="9"/>
      <c r="J298" s="10">
        <f t="shared" si="4"/>
        <v>0</v>
      </c>
    </row>
    <row r="299" spans="1:10" x14ac:dyDescent="0.15">
      <c r="A299" s="3">
        <v>298</v>
      </c>
      <c r="B299" s="4" t="s">
        <v>951</v>
      </c>
      <c r="C299" s="3" t="s">
        <v>952</v>
      </c>
      <c r="D299" s="3" t="s">
        <v>335</v>
      </c>
      <c r="E299" s="3" t="s">
        <v>953</v>
      </c>
      <c r="F299" s="3" t="s">
        <v>954</v>
      </c>
      <c r="G299" s="3" t="s">
        <v>50</v>
      </c>
      <c r="H299" s="3">
        <v>101</v>
      </c>
      <c r="I299" s="9"/>
      <c r="J299" s="10">
        <f t="shared" si="4"/>
        <v>0</v>
      </c>
    </row>
    <row r="300" spans="1:10" x14ac:dyDescent="0.15">
      <c r="A300" s="3">
        <v>299</v>
      </c>
      <c r="B300" s="4" t="s">
        <v>955</v>
      </c>
      <c r="C300" s="3" t="s">
        <v>956</v>
      </c>
      <c r="D300" s="3" t="s">
        <v>56</v>
      </c>
      <c r="E300" s="3" t="s">
        <v>616</v>
      </c>
      <c r="F300" s="3" t="s">
        <v>957</v>
      </c>
      <c r="G300" s="3" t="s">
        <v>558</v>
      </c>
      <c r="H300" s="3">
        <v>31</v>
      </c>
      <c r="I300" s="9"/>
      <c r="J300" s="10">
        <f t="shared" si="4"/>
        <v>0</v>
      </c>
    </row>
    <row r="301" spans="1:10" x14ac:dyDescent="0.15">
      <c r="A301" s="3">
        <v>300</v>
      </c>
      <c r="B301" s="4" t="s">
        <v>958</v>
      </c>
      <c r="C301" s="3" t="s">
        <v>959</v>
      </c>
      <c r="D301" s="3" t="s">
        <v>56</v>
      </c>
      <c r="E301" s="3" t="s">
        <v>960</v>
      </c>
      <c r="F301" s="3" t="s">
        <v>78</v>
      </c>
      <c r="G301" s="3" t="s">
        <v>50</v>
      </c>
      <c r="H301" s="3">
        <v>131</v>
      </c>
      <c r="I301" s="9"/>
      <c r="J301" s="10">
        <f t="shared" si="4"/>
        <v>0</v>
      </c>
    </row>
    <row r="302" spans="1:10" x14ac:dyDescent="0.15">
      <c r="A302" s="3">
        <v>301</v>
      </c>
      <c r="B302" s="4" t="s">
        <v>961</v>
      </c>
      <c r="C302" s="3" t="s">
        <v>962</v>
      </c>
      <c r="D302" s="3" t="s">
        <v>142</v>
      </c>
      <c r="E302" s="3" t="s">
        <v>154</v>
      </c>
      <c r="F302" s="3" t="s">
        <v>154</v>
      </c>
      <c r="G302" s="3" t="s">
        <v>963</v>
      </c>
      <c r="H302" s="3">
        <v>1</v>
      </c>
      <c r="I302" s="9"/>
      <c r="J302" s="10">
        <f t="shared" si="4"/>
        <v>0</v>
      </c>
    </row>
    <row r="303" spans="1:10" x14ac:dyDescent="0.15">
      <c r="A303" s="3">
        <v>302</v>
      </c>
      <c r="B303" s="4" t="s">
        <v>964</v>
      </c>
      <c r="C303" s="3" t="s">
        <v>965</v>
      </c>
      <c r="D303" s="3" t="s">
        <v>142</v>
      </c>
      <c r="E303" s="3" t="s">
        <v>154</v>
      </c>
      <c r="F303" s="3" t="s">
        <v>154</v>
      </c>
      <c r="G303" s="3" t="s">
        <v>963</v>
      </c>
      <c r="H303" s="3">
        <v>1</v>
      </c>
      <c r="I303" s="9"/>
      <c r="J303" s="10">
        <f t="shared" si="4"/>
        <v>0</v>
      </c>
    </row>
    <row r="304" spans="1:10" x14ac:dyDescent="0.15">
      <c r="A304" s="3">
        <v>303</v>
      </c>
      <c r="B304" s="4" t="s">
        <v>966</v>
      </c>
      <c r="C304" s="3" t="s">
        <v>967</v>
      </c>
      <c r="D304" s="3" t="s">
        <v>142</v>
      </c>
      <c r="E304" s="3" t="s">
        <v>616</v>
      </c>
      <c r="F304" s="3" t="s">
        <v>69</v>
      </c>
      <c r="G304" s="3" t="s">
        <v>947</v>
      </c>
      <c r="H304" s="3">
        <v>11</v>
      </c>
      <c r="I304" s="9"/>
      <c r="J304" s="10">
        <f t="shared" si="4"/>
        <v>0</v>
      </c>
    </row>
    <row r="305" spans="1:10" x14ac:dyDescent="0.15">
      <c r="A305" s="3">
        <v>304</v>
      </c>
      <c r="B305" s="4" t="s">
        <v>968</v>
      </c>
      <c r="C305" s="3" t="s">
        <v>969</v>
      </c>
      <c r="D305" s="3" t="s">
        <v>970</v>
      </c>
      <c r="E305" s="3" t="s">
        <v>154</v>
      </c>
      <c r="F305" s="3" t="s">
        <v>154</v>
      </c>
      <c r="G305" s="3" t="s">
        <v>720</v>
      </c>
      <c r="H305" s="3">
        <v>1</v>
      </c>
      <c r="I305" s="9"/>
      <c r="J305" s="10">
        <f t="shared" si="4"/>
        <v>0</v>
      </c>
    </row>
    <row r="306" spans="1:10" x14ac:dyDescent="0.15">
      <c r="A306" s="3">
        <v>305</v>
      </c>
      <c r="B306" s="4" t="s">
        <v>971</v>
      </c>
      <c r="C306" s="3" t="s">
        <v>972</v>
      </c>
      <c r="D306" s="3" t="s">
        <v>691</v>
      </c>
      <c r="E306" s="3" t="s">
        <v>154</v>
      </c>
      <c r="F306" s="3" t="s">
        <v>233</v>
      </c>
      <c r="G306" s="3" t="s">
        <v>578</v>
      </c>
      <c r="H306" s="3">
        <v>19</v>
      </c>
      <c r="I306" s="9"/>
      <c r="J306" s="10">
        <f t="shared" si="4"/>
        <v>0</v>
      </c>
    </row>
    <row r="307" spans="1:10" x14ac:dyDescent="0.15">
      <c r="A307" s="3">
        <v>306</v>
      </c>
      <c r="B307" s="4" t="s">
        <v>973</v>
      </c>
      <c r="C307" s="3" t="s">
        <v>974</v>
      </c>
      <c r="D307" s="3" t="s">
        <v>975</v>
      </c>
      <c r="E307" s="3" t="s">
        <v>154</v>
      </c>
      <c r="F307" s="3" t="s">
        <v>154</v>
      </c>
      <c r="G307" s="3" t="s">
        <v>675</v>
      </c>
      <c r="H307" s="3">
        <v>1</v>
      </c>
      <c r="I307" s="9"/>
      <c r="J307" s="10">
        <f t="shared" si="4"/>
        <v>0</v>
      </c>
    </row>
    <row r="308" spans="1:10" x14ac:dyDescent="0.15">
      <c r="A308" s="3">
        <v>307</v>
      </c>
      <c r="B308" s="4" t="s">
        <v>976</v>
      </c>
      <c r="C308" s="3" t="s">
        <v>977</v>
      </c>
      <c r="D308" s="3" t="s">
        <v>56</v>
      </c>
      <c r="E308" s="3" t="s">
        <v>978</v>
      </c>
      <c r="F308" s="3" t="s">
        <v>49</v>
      </c>
      <c r="G308" s="3" t="s">
        <v>50</v>
      </c>
      <c r="H308" s="3">
        <v>79</v>
      </c>
      <c r="I308" s="9"/>
      <c r="J308" s="10">
        <f t="shared" si="4"/>
        <v>0</v>
      </c>
    </row>
    <row r="309" spans="1:10" x14ac:dyDescent="0.15">
      <c r="A309" s="3">
        <v>308</v>
      </c>
      <c r="B309" s="4" t="s">
        <v>979</v>
      </c>
      <c r="C309" s="3" t="s">
        <v>980</v>
      </c>
      <c r="D309" s="3" t="s">
        <v>47</v>
      </c>
      <c r="E309" s="3" t="s">
        <v>981</v>
      </c>
      <c r="F309" s="3" t="s">
        <v>731</v>
      </c>
      <c r="G309" s="3" t="s">
        <v>50</v>
      </c>
      <c r="H309" s="3">
        <v>22</v>
      </c>
      <c r="I309" s="9"/>
      <c r="J309" s="10">
        <f t="shared" si="4"/>
        <v>0</v>
      </c>
    </row>
    <row r="310" spans="1:10" x14ac:dyDescent="0.15">
      <c r="A310" s="3">
        <v>309</v>
      </c>
      <c r="B310" s="4" t="s">
        <v>982</v>
      </c>
      <c r="C310" s="3" t="s">
        <v>983</v>
      </c>
      <c r="D310" s="3" t="s">
        <v>142</v>
      </c>
      <c r="E310" s="3" t="s">
        <v>984</v>
      </c>
      <c r="F310" s="3" t="s">
        <v>985</v>
      </c>
      <c r="G310" s="3" t="s">
        <v>50</v>
      </c>
      <c r="H310" s="3">
        <v>4</v>
      </c>
      <c r="I310" s="9"/>
      <c r="J310" s="10">
        <f t="shared" si="4"/>
        <v>0</v>
      </c>
    </row>
    <row r="311" spans="1:10" x14ac:dyDescent="0.15">
      <c r="A311" s="3">
        <v>310</v>
      </c>
      <c r="B311" s="4" t="s">
        <v>986</v>
      </c>
      <c r="C311" s="3" t="s">
        <v>987</v>
      </c>
      <c r="D311" s="3" t="s">
        <v>109</v>
      </c>
      <c r="E311" s="3" t="s">
        <v>988</v>
      </c>
      <c r="F311" s="3" t="s">
        <v>115</v>
      </c>
      <c r="G311" s="3" t="s">
        <v>50</v>
      </c>
      <c r="H311" s="3">
        <v>1</v>
      </c>
      <c r="I311" s="9"/>
      <c r="J311" s="10">
        <f t="shared" si="4"/>
        <v>0</v>
      </c>
    </row>
    <row r="312" spans="1:10" x14ac:dyDescent="0.15">
      <c r="A312" s="3">
        <v>311</v>
      </c>
      <c r="B312" s="4" t="s">
        <v>989</v>
      </c>
      <c r="C312" s="3" t="s">
        <v>990</v>
      </c>
      <c r="D312" s="3" t="s">
        <v>991</v>
      </c>
      <c r="E312" s="3" t="s">
        <v>992</v>
      </c>
      <c r="F312" s="3" t="s">
        <v>69</v>
      </c>
      <c r="G312" s="3" t="s">
        <v>535</v>
      </c>
      <c r="H312" s="3">
        <v>24</v>
      </c>
      <c r="I312" s="9"/>
      <c r="J312" s="10">
        <f t="shared" si="4"/>
        <v>0</v>
      </c>
    </row>
    <row r="313" spans="1:10" x14ac:dyDescent="0.15">
      <c r="A313" s="3">
        <v>312</v>
      </c>
      <c r="B313" s="4" t="s">
        <v>993</v>
      </c>
      <c r="C313" s="3" t="s">
        <v>994</v>
      </c>
      <c r="D313" s="3" t="s">
        <v>995</v>
      </c>
      <c r="E313" s="3" t="s">
        <v>400</v>
      </c>
      <c r="F313" s="3" t="s">
        <v>154</v>
      </c>
      <c r="G313" s="3" t="s">
        <v>50</v>
      </c>
      <c r="H313" s="3">
        <v>620</v>
      </c>
      <c r="I313" s="9"/>
      <c r="J313" s="10">
        <f t="shared" si="4"/>
        <v>0</v>
      </c>
    </row>
    <row r="314" spans="1:10" x14ac:dyDescent="0.15">
      <c r="A314" s="3">
        <v>313</v>
      </c>
      <c r="B314" s="4" t="s">
        <v>996</v>
      </c>
      <c r="C314" s="3" t="s">
        <v>997</v>
      </c>
      <c r="D314" s="3" t="s">
        <v>335</v>
      </c>
      <c r="E314" s="3" t="s">
        <v>189</v>
      </c>
      <c r="F314" s="3" t="s">
        <v>154</v>
      </c>
      <c r="G314" s="3" t="s">
        <v>558</v>
      </c>
      <c r="H314" s="3">
        <v>16</v>
      </c>
      <c r="I314" s="9"/>
      <c r="J314" s="10">
        <f t="shared" si="4"/>
        <v>0</v>
      </c>
    </row>
    <row r="315" spans="1:10" x14ac:dyDescent="0.15">
      <c r="A315" s="3">
        <v>314</v>
      </c>
      <c r="B315" s="4" t="s">
        <v>998</v>
      </c>
      <c r="C315" s="3" t="s">
        <v>999</v>
      </c>
      <c r="D315" s="3" t="s">
        <v>1000</v>
      </c>
      <c r="E315" s="3" t="s">
        <v>154</v>
      </c>
      <c r="F315" s="3" t="s">
        <v>49</v>
      </c>
      <c r="G315" s="3" t="s">
        <v>477</v>
      </c>
      <c r="H315" s="3">
        <v>10</v>
      </c>
      <c r="I315" s="9"/>
      <c r="J315" s="10">
        <f t="shared" si="4"/>
        <v>0</v>
      </c>
    </row>
    <row r="316" spans="1:10" x14ac:dyDescent="0.15">
      <c r="A316" s="3">
        <v>315</v>
      </c>
      <c r="B316" s="4" t="s">
        <v>1001</v>
      </c>
      <c r="C316" s="3" t="s">
        <v>1002</v>
      </c>
      <c r="D316" s="3" t="s">
        <v>1003</v>
      </c>
      <c r="E316" s="3" t="s">
        <v>189</v>
      </c>
      <c r="F316" s="3" t="s">
        <v>154</v>
      </c>
      <c r="G316" s="3" t="s">
        <v>50</v>
      </c>
      <c r="H316" s="3">
        <v>4</v>
      </c>
      <c r="I316" s="9"/>
      <c r="J316" s="10">
        <f t="shared" si="4"/>
        <v>0</v>
      </c>
    </row>
    <row r="317" spans="1:10" x14ac:dyDescent="0.15">
      <c r="A317" s="3">
        <v>316</v>
      </c>
      <c r="B317" s="4" t="s">
        <v>1004</v>
      </c>
      <c r="C317" s="3" t="s">
        <v>1005</v>
      </c>
      <c r="D317" s="3" t="s">
        <v>1006</v>
      </c>
      <c r="E317" s="3"/>
      <c r="F317" s="3" t="s">
        <v>154</v>
      </c>
      <c r="G317" s="3"/>
      <c r="H317" s="3">
        <v>68</v>
      </c>
      <c r="I317" s="9"/>
      <c r="J317" s="10">
        <f t="shared" si="4"/>
        <v>0</v>
      </c>
    </row>
    <row r="318" spans="1:10" x14ac:dyDescent="0.15">
      <c r="A318" s="3">
        <v>317</v>
      </c>
      <c r="B318" s="4" t="s">
        <v>1007</v>
      </c>
      <c r="C318" s="3" t="s">
        <v>1008</v>
      </c>
      <c r="D318" s="3" t="s">
        <v>56</v>
      </c>
      <c r="E318" s="3" t="s">
        <v>1009</v>
      </c>
      <c r="F318" s="3" t="s">
        <v>154</v>
      </c>
      <c r="G318" s="3" t="s">
        <v>50</v>
      </c>
      <c r="H318" s="3">
        <v>67</v>
      </c>
      <c r="I318" s="9"/>
      <c r="J318" s="10">
        <f t="shared" si="4"/>
        <v>0</v>
      </c>
    </row>
    <row r="319" spans="1:10" x14ac:dyDescent="0.15">
      <c r="A319" s="3">
        <v>318</v>
      </c>
      <c r="B319" s="4" t="s">
        <v>1010</v>
      </c>
      <c r="C319" s="3" t="s">
        <v>1011</v>
      </c>
      <c r="D319" s="3" t="s">
        <v>1012</v>
      </c>
      <c r="E319" s="3" t="s">
        <v>1013</v>
      </c>
      <c r="F319" s="3" t="s">
        <v>69</v>
      </c>
      <c r="G319" s="3" t="s">
        <v>173</v>
      </c>
      <c r="H319" s="3">
        <v>1</v>
      </c>
      <c r="I319" s="9"/>
      <c r="J319" s="10">
        <f t="shared" si="4"/>
        <v>0</v>
      </c>
    </row>
    <row r="320" spans="1:10" x14ac:dyDescent="0.15">
      <c r="A320" s="3">
        <v>319</v>
      </c>
      <c r="B320" s="4" t="s">
        <v>1014</v>
      </c>
      <c r="C320" s="3" t="s">
        <v>1015</v>
      </c>
      <c r="D320" s="3" t="s">
        <v>93</v>
      </c>
      <c r="E320" s="3" t="s">
        <v>1016</v>
      </c>
      <c r="F320" s="3" t="s">
        <v>78</v>
      </c>
      <c r="G320" s="3" t="s">
        <v>741</v>
      </c>
      <c r="H320" s="3">
        <v>16</v>
      </c>
      <c r="I320" s="9"/>
      <c r="J320" s="10">
        <f t="shared" si="4"/>
        <v>0</v>
      </c>
    </row>
    <row r="321" spans="1:10" x14ac:dyDescent="0.15">
      <c r="A321" s="3">
        <v>320</v>
      </c>
      <c r="B321" s="4" t="s">
        <v>1017</v>
      </c>
      <c r="C321" s="3" t="s">
        <v>3</v>
      </c>
      <c r="D321" s="3" t="s">
        <v>653</v>
      </c>
      <c r="E321" s="3" t="s">
        <v>1018</v>
      </c>
      <c r="F321" s="3" t="s">
        <v>154</v>
      </c>
      <c r="G321" s="3" t="s">
        <v>50</v>
      </c>
      <c r="H321" s="3">
        <v>17</v>
      </c>
      <c r="I321" s="9"/>
      <c r="J321" s="10">
        <f t="shared" si="4"/>
        <v>0</v>
      </c>
    </row>
    <row r="322" spans="1:10" x14ac:dyDescent="0.15">
      <c r="A322" s="3">
        <v>321</v>
      </c>
      <c r="B322" s="4" t="s">
        <v>1019</v>
      </c>
      <c r="C322" s="3" t="s">
        <v>1020</v>
      </c>
      <c r="D322" s="3" t="s">
        <v>56</v>
      </c>
      <c r="E322" s="3" t="s">
        <v>1021</v>
      </c>
      <c r="F322" s="3" t="s">
        <v>111</v>
      </c>
      <c r="G322" s="3" t="s">
        <v>50</v>
      </c>
      <c r="H322" s="3">
        <v>11</v>
      </c>
      <c r="I322" s="9"/>
      <c r="J322" s="10">
        <f t="shared" si="4"/>
        <v>0</v>
      </c>
    </row>
    <row r="323" spans="1:10" x14ac:dyDescent="0.15">
      <c r="A323" s="3">
        <v>322</v>
      </c>
      <c r="B323" s="4" t="s">
        <v>1022</v>
      </c>
      <c r="C323" s="3" t="s">
        <v>1023</v>
      </c>
      <c r="D323" s="3" t="s">
        <v>1024</v>
      </c>
      <c r="E323" s="3" t="s">
        <v>1025</v>
      </c>
      <c r="F323" s="3" t="s">
        <v>534</v>
      </c>
      <c r="G323" s="3" t="s">
        <v>671</v>
      </c>
      <c r="H323" s="3">
        <v>19</v>
      </c>
      <c r="I323" s="9"/>
      <c r="J323" s="10">
        <f t="shared" ref="J323:J386" si="5">H323*I323</f>
        <v>0</v>
      </c>
    </row>
    <row r="324" spans="1:10" x14ac:dyDescent="0.15">
      <c r="A324" s="3">
        <v>323</v>
      </c>
      <c r="B324" s="4" t="s">
        <v>1026</v>
      </c>
      <c r="C324" s="3" t="s">
        <v>23</v>
      </c>
      <c r="D324" s="3" t="s">
        <v>142</v>
      </c>
      <c r="E324" s="3" t="s">
        <v>1027</v>
      </c>
      <c r="F324" s="3" t="s">
        <v>154</v>
      </c>
      <c r="G324" s="3" t="s">
        <v>50</v>
      </c>
      <c r="H324" s="3">
        <v>7</v>
      </c>
      <c r="I324" s="9"/>
      <c r="J324" s="10">
        <f t="shared" si="5"/>
        <v>0</v>
      </c>
    </row>
    <row r="325" spans="1:10" x14ac:dyDescent="0.15">
      <c r="A325" s="3">
        <v>324</v>
      </c>
      <c r="B325" s="4" t="s">
        <v>1028</v>
      </c>
      <c r="C325" s="3" t="s">
        <v>24</v>
      </c>
      <c r="D325" s="3" t="s">
        <v>142</v>
      </c>
      <c r="E325" s="3" t="s">
        <v>1029</v>
      </c>
      <c r="F325" s="3" t="s">
        <v>154</v>
      </c>
      <c r="G325" s="3" t="s">
        <v>50</v>
      </c>
      <c r="H325" s="3">
        <v>5</v>
      </c>
      <c r="I325" s="9"/>
      <c r="J325" s="10">
        <f t="shared" si="5"/>
        <v>0</v>
      </c>
    </row>
    <row r="326" spans="1:10" x14ac:dyDescent="0.15">
      <c r="A326" s="3">
        <v>325</v>
      </c>
      <c r="B326" s="4" t="s">
        <v>1030</v>
      </c>
      <c r="C326" s="3" t="s">
        <v>1031</v>
      </c>
      <c r="D326" s="3" t="s">
        <v>142</v>
      </c>
      <c r="E326" s="3" t="s">
        <v>1032</v>
      </c>
      <c r="F326" s="3" t="s">
        <v>154</v>
      </c>
      <c r="G326" s="3" t="s">
        <v>50</v>
      </c>
      <c r="H326" s="3">
        <v>93</v>
      </c>
      <c r="I326" s="9"/>
      <c r="J326" s="10">
        <f t="shared" si="5"/>
        <v>0</v>
      </c>
    </row>
    <row r="327" spans="1:10" x14ac:dyDescent="0.15">
      <c r="A327" s="3">
        <v>326</v>
      </c>
      <c r="B327" s="4" t="s">
        <v>1033</v>
      </c>
      <c r="C327" s="3" t="s">
        <v>1034</v>
      </c>
      <c r="D327" s="3" t="s">
        <v>1035</v>
      </c>
      <c r="E327" s="3" t="s">
        <v>400</v>
      </c>
      <c r="F327" s="3" t="s">
        <v>233</v>
      </c>
      <c r="G327" s="3" t="s">
        <v>50</v>
      </c>
      <c r="H327" s="3">
        <v>166</v>
      </c>
      <c r="I327" s="9"/>
      <c r="J327" s="10">
        <f t="shared" si="5"/>
        <v>0</v>
      </c>
    </row>
    <row r="328" spans="1:10" x14ac:dyDescent="0.15">
      <c r="A328" s="3">
        <v>327</v>
      </c>
      <c r="B328" s="4" t="s">
        <v>1036</v>
      </c>
      <c r="C328" s="3" t="s">
        <v>1037</v>
      </c>
      <c r="D328" s="3" t="s">
        <v>691</v>
      </c>
      <c r="E328" s="3" t="s">
        <v>154</v>
      </c>
      <c r="F328" s="3" t="s">
        <v>154</v>
      </c>
      <c r="G328" s="3" t="s">
        <v>185</v>
      </c>
      <c r="H328" s="3">
        <v>4</v>
      </c>
      <c r="I328" s="9"/>
      <c r="J328" s="10">
        <f t="shared" si="5"/>
        <v>0</v>
      </c>
    </row>
    <row r="329" spans="1:10" x14ac:dyDescent="0.15">
      <c r="A329" s="3">
        <v>328</v>
      </c>
      <c r="B329" s="4" t="s">
        <v>1038</v>
      </c>
      <c r="C329" s="3" t="s">
        <v>1039</v>
      </c>
      <c r="D329" s="3" t="s">
        <v>1040</v>
      </c>
      <c r="E329" s="3" t="s">
        <v>154</v>
      </c>
      <c r="F329" s="3" t="s">
        <v>154</v>
      </c>
      <c r="G329" s="3" t="s">
        <v>185</v>
      </c>
      <c r="H329" s="3">
        <v>14</v>
      </c>
      <c r="I329" s="9"/>
      <c r="J329" s="10">
        <f t="shared" si="5"/>
        <v>0</v>
      </c>
    </row>
    <row r="330" spans="1:10" x14ac:dyDescent="0.15">
      <c r="A330" s="3">
        <v>329</v>
      </c>
      <c r="B330" s="4" t="s">
        <v>1041</v>
      </c>
      <c r="C330" s="3" t="s">
        <v>1042</v>
      </c>
      <c r="D330" s="3" t="s">
        <v>47</v>
      </c>
      <c r="E330" s="3" t="s">
        <v>1043</v>
      </c>
      <c r="F330" s="3" t="s">
        <v>49</v>
      </c>
      <c r="G330" s="3" t="s">
        <v>50</v>
      </c>
      <c r="H330" s="3">
        <v>31</v>
      </c>
      <c r="I330" s="9"/>
      <c r="J330" s="10">
        <f t="shared" si="5"/>
        <v>0</v>
      </c>
    </row>
    <row r="331" spans="1:10" x14ac:dyDescent="0.15">
      <c r="A331" s="3">
        <v>330</v>
      </c>
      <c r="B331" s="4" t="s">
        <v>1044</v>
      </c>
      <c r="C331" s="3" t="s">
        <v>1045</v>
      </c>
      <c r="D331" s="3" t="s">
        <v>109</v>
      </c>
      <c r="E331" s="3" t="s">
        <v>1046</v>
      </c>
      <c r="F331" s="3" t="s">
        <v>1047</v>
      </c>
      <c r="G331" s="3" t="s">
        <v>535</v>
      </c>
      <c r="H331" s="3">
        <v>2</v>
      </c>
      <c r="I331" s="9"/>
      <c r="J331" s="10">
        <f t="shared" si="5"/>
        <v>0</v>
      </c>
    </row>
    <row r="332" spans="1:10" x14ac:dyDescent="0.15">
      <c r="A332" s="3">
        <v>331</v>
      </c>
      <c r="B332" s="4" t="s">
        <v>1048</v>
      </c>
      <c r="C332" s="3" t="s">
        <v>1049</v>
      </c>
      <c r="D332" s="3" t="s">
        <v>56</v>
      </c>
      <c r="E332" s="3" t="s">
        <v>400</v>
      </c>
      <c r="F332" s="3" t="s">
        <v>154</v>
      </c>
      <c r="G332" s="3" t="s">
        <v>50</v>
      </c>
      <c r="H332" s="3">
        <v>561</v>
      </c>
      <c r="I332" s="9"/>
      <c r="J332" s="10">
        <f t="shared" si="5"/>
        <v>0</v>
      </c>
    </row>
    <row r="333" spans="1:10" x14ac:dyDescent="0.15">
      <c r="A333" s="3">
        <v>332</v>
      </c>
      <c r="B333" s="4" t="s">
        <v>1050</v>
      </c>
      <c r="C333" s="3" t="s">
        <v>1051</v>
      </c>
      <c r="D333" s="3" t="s">
        <v>1052</v>
      </c>
      <c r="E333" s="3" t="s">
        <v>1053</v>
      </c>
      <c r="F333" s="3" t="s">
        <v>78</v>
      </c>
      <c r="G333" s="3" t="s">
        <v>578</v>
      </c>
      <c r="H333" s="3">
        <v>38</v>
      </c>
      <c r="I333" s="9"/>
      <c r="J333" s="10">
        <f t="shared" si="5"/>
        <v>0</v>
      </c>
    </row>
    <row r="334" spans="1:10" x14ac:dyDescent="0.15">
      <c r="A334" s="3">
        <v>333</v>
      </c>
      <c r="B334" s="4" t="s">
        <v>1054</v>
      </c>
      <c r="C334" s="3" t="s">
        <v>1055</v>
      </c>
      <c r="D334" s="3" t="s">
        <v>142</v>
      </c>
      <c r="E334" s="3" t="s">
        <v>1056</v>
      </c>
      <c r="F334" s="3" t="s">
        <v>69</v>
      </c>
      <c r="G334" s="3" t="s">
        <v>50</v>
      </c>
      <c r="H334" s="3">
        <v>200</v>
      </c>
      <c r="I334" s="9"/>
      <c r="J334" s="10">
        <f t="shared" si="5"/>
        <v>0</v>
      </c>
    </row>
    <row r="335" spans="1:10" x14ac:dyDescent="0.15">
      <c r="A335" s="3">
        <v>334</v>
      </c>
      <c r="B335" s="4" t="s">
        <v>1057</v>
      </c>
      <c r="C335" s="3" t="s">
        <v>1058</v>
      </c>
      <c r="D335" s="3" t="s">
        <v>56</v>
      </c>
      <c r="E335" s="3" t="s">
        <v>1059</v>
      </c>
      <c r="F335" s="3" t="s">
        <v>69</v>
      </c>
      <c r="G335" s="3" t="s">
        <v>50</v>
      </c>
      <c r="H335" s="3">
        <v>36</v>
      </c>
      <c r="I335" s="9"/>
      <c r="J335" s="10">
        <f t="shared" si="5"/>
        <v>0</v>
      </c>
    </row>
    <row r="336" spans="1:10" x14ac:dyDescent="0.15">
      <c r="A336" s="3">
        <v>335</v>
      </c>
      <c r="B336" s="4" t="s">
        <v>1060</v>
      </c>
      <c r="C336" s="3" t="s">
        <v>1061</v>
      </c>
      <c r="D336" s="3" t="s">
        <v>56</v>
      </c>
      <c r="E336" s="3" t="s">
        <v>1059</v>
      </c>
      <c r="F336" s="3" t="s">
        <v>69</v>
      </c>
      <c r="G336" s="3" t="s">
        <v>50</v>
      </c>
      <c r="H336" s="3">
        <v>29</v>
      </c>
      <c r="I336" s="9"/>
      <c r="J336" s="10">
        <f t="shared" si="5"/>
        <v>0</v>
      </c>
    </row>
    <row r="337" spans="1:10" x14ac:dyDescent="0.15">
      <c r="A337" s="3">
        <v>336</v>
      </c>
      <c r="B337" s="4" t="s">
        <v>1062</v>
      </c>
      <c r="C337" s="3" t="s">
        <v>1063</v>
      </c>
      <c r="D337" s="3" t="s">
        <v>56</v>
      </c>
      <c r="E337" s="3" t="s">
        <v>1059</v>
      </c>
      <c r="F337" s="3" t="s">
        <v>69</v>
      </c>
      <c r="G337" s="3" t="s">
        <v>50</v>
      </c>
      <c r="H337" s="3">
        <v>104</v>
      </c>
      <c r="I337" s="9"/>
      <c r="J337" s="10">
        <f t="shared" si="5"/>
        <v>0</v>
      </c>
    </row>
    <row r="338" spans="1:10" x14ac:dyDescent="0.15">
      <c r="A338" s="3">
        <v>337</v>
      </c>
      <c r="B338" s="4" t="s">
        <v>1064</v>
      </c>
      <c r="C338" s="3" t="s">
        <v>1065</v>
      </c>
      <c r="D338" s="3" t="s">
        <v>56</v>
      </c>
      <c r="E338" s="3" t="s">
        <v>1059</v>
      </c>
      <c r="F338" s="3" t="s">
        <v>69</v>
      </c>
      <c r="G338" s="3" t="s">
        <v>50</v>
      </c>
      <c r="H338" s="3">
        <v>100</v>
      </c>
      <c r="I338" s="9"/>
      <c r="J338" s="10">
        <f t="shared" si="5"/>
        <v>0</v>
      </c>
    </row>
    <row r="339" spans="1:10" x14ac:dyDescent="0.15">
      <c r="A339" s="3">
        <v>338</v>
      </c>
      <c r="B339" s="4" t="s">
        <v>1066</v>
      </c>
      <c r="C339" s="3" t="s">
        <v>1067</v>
      </c>
      <c r="D339" s="3" t="s">
        <v>56</v>
      </c>
      <c r="E339" s="3" t="s">
        <v>1059</v>
      </c>
      <c r="F339" s="3" t="s">
        <v>69</v>
      </c>
      <c r="G339" s="3" t="s">
        <v>50</v>
      </c>
      <c r="H339" s="3">
        <v>36</v>
      </c>
      <c r="I339" s="9"/>
      <c r="J339" s="10">
        <f t="shared" si="5"/>
        <v>0</v>
      </c>
    </row>
    <row r="340" spans="1:10" x14ac:dyDescent="0.15">
      <c r="A340" s="3">
        <v>339</v>
      </c>
      <c r="B340" s="4" t="s">
        <v>1068</v>
      </c>
      <c r="C340" s="3" t="s">
        <v>1069</v>
      </c>
      <c r="D340" s="3" t="s">
        <v>56</v>
      </c>
      <c r="E340" s="3" t="s">
        <v>1059</v>
      </c>
      <c r="F340" s="3" t="s">
        <v>69</v>
      </c>
      <c r="G340" s="3" t="s">
        <v>50</v>
      </c>
      <c r="H340" s="3">
        <v>32</v>
      </c>
      <c r="I340" s="9"/>
      <c r="J340" s="10">
        <f t="shared" si="5"/>
        <v>0</v>
      </c>
    </row>
    <row r="341" spans="1:10" x14ac:dyDescent="0.15">
      <c r="A341" s="3">
        <v>340</v>
      </c>
      <c r="B341" s="4" t="s">
        <v>1070</v>
      </c>
      <c r="C341" s="3" t="s">
        <v>1071</v>
      </c>
      <c r="D341" s="3" t="s">
        <v>142</v>
      </c>
      <c r="E341" s="3" t="s">
        <v>1072</v>
      </c>
      <c r="F341" s="3" t="s">
        <v>154</v>
      </c>
      <c r="G341" s="3" t="s">
        <v>477</v>
      </c>
      <c r="H341" s="3">
        <v>28</v>
      </c>
      <c r="I341" s="9"/>
      <c r="J341" s="10">
        <f t="shared" si="5"/>
        <v>0</v>
      </c>
    </row>
    <row r="342" spans="1:10" x14ac:dyDescent="0.15">
      <c r="A342" s="3">
        <v>341</v>
      </c>
      <c r="B342" s="4" t="s">
        <v>1073</v>
      </c>
      <c r="C342" s="3" t="s">
        <v>1074</v>
      </c>
      <c r="D342" s="3" t="s">
        <v>142</v>
      </c>
      <c r="E342" s="3" t="s">
        <v>1075</v>
      </c>
      <c r="F342" s="3" t="s">
        <v>154</v>
      </c>
      <c r="G342" s="3" t="s">
        <v>477</v>
      </c>
      <c r="H342" s="3">
        <v>3</v>
      </c>
      <c r="I342" s="9"/>
      <c r="J342" s="10">
        <f t="shared" si="5"/>
        <v>0</v>
      </c>
    </row>
    <row r="343" spans="1:10" x14ac:dyDescent="0.15">
      <c r="A343" s="3">
        <v>342</v>
      </c>
      <c r="B343" s="4" t="s">
        <v>1076</v>
      </c>
      <c r="C343" s="3" t="s">
        <v>1077</v>
      </c>
      <c r="D343" s="3" t="s">
        <v>142</v>
      </c>
      <c r="E343" s="3" t="s">
        <v>1072</v>
      </c>
      <c r="F343" s="3" t="s">
        <v>154</v>
      </c>
      <c r="G343" s="3" t="s">
        <v>477</v>
      </c>
      <c r="H343" s="3">
        <v>2</v>
      </c>
      <c r="I343" s="9"/>
      <c r="J343" s="10">
        <f t="shared" si="5"/>
        <v>0</v>
      </c>
    </row>
    <row r="344" spans="1:10" x14ac:dyDescent="0.15">
      <c r="A344" s="3">
        <v>343</v>
      </c>
      <c r="B344" s="4" t="s">
        <v>1078</v>
      </c>
      <c r="C344" s="3" t="s">
        <v>12</v>
      </c>
      <c r="D344" s="3" t="s">
        <v>653</v>
      </c>
      <c r="E344" s="3" t="s">
        <v>596</v>
      </c>
      <c r="F344" s="3" t="s">
        <v>932</v>
      </c>
      <c r="G344" s="3" t="s">
        <v>74</v>
      </c>
      <c r="H344" s="3">
        <v>453</v>
      </c>
      <c r="I344" s="9"/>
      <c r="J344" s="10">
        <f t="shared" si="5"/>
        <v>0</v>
      </c>
    </row>
    <row r="345" spans="1:10" x14ac:dyDescent="0.15">
      <c r="A345" s="3">
        <v>344</v>
      </c>
      <c r="B345" s="4" t="s">
        <v>1079</v>
      </c>
      <c r="C345" s="3" t="s">
        <v>1080</v>
      </c>
      <c r="D345" s="3" t="s">
        <v>931</v>
      </c>
      <c r="E345" s="3" t="s">
        <v>596</v>
      </c>
      <c r="F345" s="3" t="s">
        <v>1081</v>
      </c>
      <c r="G345" s="3" t="s">
        <v>74</v>
      </c>
      <c r="H345" s="3">
        <v>1</v>
      </c>
      <c r="I345" s="9"/>
      <c r="J345" s="10">
        <f t="shared" si="5"/>
        <v>0</v>
      </c>
    </row>
    <row r="346" spans="1:10" x14ac:dyDescent="0.15">
      <c r="A346" s="3">
        <v>345</v>
      </c>
      <c r="B346" s="4" t="s">
        <v>1082</v>
      </c>
      <c r="C346" s="3" t="s">
        <v>1083</v>
      </c>
      <c r="D346" s="3" t="s">
        <v>56</v>
      </c>
      <c r="E346" s="3" t="s">
        <v>1084</v>
      </c>
      <c r="F346" s="3" t="s">
        <v>154</v>
      </c>
      <c r="G346" s="3" t="s">
        <v>74</v>
      </c>
      <c r="H346" s="3">
        <v>60</v>
      </c>
      <c r="I346" s="9"/>
      <c r="J346" s="10">
        <f t="shared" si="5"/>
        <v>0</v>
      </c>
    </row>
    <row r="347" spans="1:10" x14ac:dyDescent="0.15">
      <c r="A347" s="3">
        <v>346</v>
      </c>
      <c r="B347" s="4" t="s">
        <v>1085</v>
      </c>
      <c r="C347" s="3" t="s">
        <v>1086</v>
      </c>
      <c r="D347" s="3" t="s">
        <v>1003</v>
      </c>
      <c r="E347" s="3" t="s">
        <v>189</v>
      </c>
      <c r="F347" s="3" t="s">
        <v>154</v>
      </c>
      <c r="G347" s="3" t="s">
        <v>50</v>
      </c>
      <c r="H347" s="3">
        <v>1</v>
      </c>
      <c r="I347" s="9"/>
      <c r="J347" s="10">
        <f t="shared" si="5"/>
        <v>0</v>
      </c>
    </row>
    <row r="348" spans="1:10" x14ac:dyDescent="0.15">
      <c r="A348" s="3">
        <v>347</v>
      </c>
      <c r="B348" s="4" t="s">
        <v>1087</v>
      </c>
      <c r="C348" s="3" t="s">
        <v>1088</v>
      </c>
      <c r="D348" s="3" t="s">
        <v>56</v>
      </c>
      <c r="E348" s="3" t="s">
        <v>1089</v>
      </c>
      <c r="F348" s="3" t="s">
        <v>154</v>
      </c>
      <c r="G348" s="3" t="s">
        <v>1090</v>
      </c>
      <c r="H348" s="3">
        <v>216</v>
      </c>
      <c r="I348" s="9"/>
      <c r="J348" s="10">
        <f t="shared" si="5"/>
        <v>0</v>
      </c>
    </row>
    <row r="349" spans="1:10" x14ac:dyDescent="0.15">
      <c r="A349" s="3">
        <v>348</v>
      </c>
      <c r="B349" s="4" t="s">
        <v>1091</v>
      </c>
      <c r="C349" s="3" t="s">
        <v>1092</v>
      </c>
      <c r="D349" s="3" t="s">
        <v>653</v>
      </c>
      <c r="E349" s="3" t="s">
        <v>154</v>
      </c>
      <c r="F349" s="3" t="s">
        <v>154</v>
      </c>
      <c r="G349" s="3" t="s">
        <v>273</v>
      </c>
      <c r="H349" s="3">
        <v>19</v>
      </c>
      <c r="I349" s="9"/>
      <c r="J349" s="10">
        <f t="shared" si="5"/>
        <v>0</v>
      </c>
    </row>
    <row r="350" spans="1:10" x14ac:dyDescent="0.15">
      <c r="A350" s="3">
        <v>349</v>
      </c>
      <c r="B350" s="4" t="s">
        <v>1093</v>
      </c>
      <c r="C350" s="3" t="s">
        <v>1094</v>
      </c>
      <c r="D350" s="3" t="s">
        <v>1095</v>
      </c>
      <c r="E350" s="3" t="s">
        <v>1096</v>
      </c>
      <c r="F350" s="3" t="s">
        <v>78</v>
      </c>
      <c r="G350" s="3" t="s">
        <v>50</v>
      </c>
      <c r="H350" s="3">
        <v>1</v>
      </c>
      <c r="I350" s="9"/>
      <c r="J350" s="10">
        <f t="shared" si="5"/>
        <v>0</v>
      </c>
    </row>
    <row r="351" spans="1:10" x14ac:dyDescent="0.15">
      <c r="A351" s="3">
        <v>350</v>
      </c>
      <c r="B351" s="4" t="s">
        <v>1097</v>
      </c>
      <c r="C351" s="3" t="s">
        <v>1098</v>
      </c>
      <c r="D351" s="3" t="s">
        <v>56</v>
      </c>
      <c r="E351" s="3" t="s">
        <v>1099</v>
      </c>
      <c r="F351" s="3" t="s">
        <v>78</v>
      </c>
      <c r="G351" s="3" t="s">
        <v>50</v>
      </c>
      <c r="H351" s="3">
        <v>2</v>
      </c>
      <c r="I351" s="9"/>
      <c r="J351" s="10">
        <f t="shared" si="5"/>
        <v>0</v>
      </c>
    </row>
    <row r="352" spans="1:10" x14ac:dyDescent="0.15">
      <c r="A352" s="3">
        <v>351</v>
      </c>
      <c r="B352" s="4" t="s">
        <v>1100</v>
      </c>
      <c r="C352" s="3" t="s">
        <v>26</v>
      </c>
      <c r="D352" s="3" t="s">
        <v>830</v>
      </c>
      <c r="E352" s="3" t="s">
        <v>189</v>
      </c>
      <c r="F352" s="3" t="s">
        <v>154</v>
      </c>
      <c r="G352" s="3" t="s">
        <v>74</v>
      </c>
      <c r="H352" s="3">
        <v>1</v>
      </c>
      <c r="I352" s="9"/>
      <c r="J352" s="10">
        <f t="shared" si="5"/>
        <v>0</v>
      </c>
    </row>
    <row r="353" spans="1:10" x14ac:dyDescent="0.15">
      <c r="A353" s="3">
        <v>352</v>
      </c>
      <c r="B353" s="4" t="s">
        <v>1101</v>
      </c>
      <c r="C353" s="3" t="s">
        <v>1102</v>
      </c>
      <c r="D353" s="3" t="s">
        <v>56</v>
      </c>
      <c r="E353" s="3" t="s">
        <v>885</v>
      </c>
      <c r="F353" s="3" t="s">
        <v>154</v>
      </c>
      <c r="G353" s="3" t="s">
        <v>50</v>
      </c>
      <c r="H353" s="3">
        <v>7</v>
      </c>
      <c r="I353" s="9"/>
      <c r="J353" s="10">
        <f t="shared" si="5"/>
        <v>0</v>
      </c>
    </row>
    <row r="354" spans="1:10" x14ac:dyDescent="0.15">
      <c r="A354" s="3">
        <v>353</v>
      </c>
      <c r="B354" s="4" t="s">
        <v>1103</v>
      </c>
      <c r="C354" s="3" t="s">
        <v>1104</v>
      </c>
      <c r="D354" s="3" t="s">
        <v>564</v>
      </c>
      <c r="E354" s="3" t="s">
        <v>189</v>
      </c>
      <c r="F354" s="3" t="s">
        <v>154</v>
      </c>
      <c r="G354" s="3" t="s">
        <v>74</v>
      </c>
      <c r="H354" s="3">
        <v>1</v>
      </c>
      <c r="I354" s="9"/>
      <c r="J354" s="10">
        <f t="shared" si="5"/>
        <v>0</v>
      </c>
    </row>
    <row r="355" spans="1:10" x14ac:dyDescent="0.15">
      <c r="A355" s="3">
        <v>354</v>
      </c>
      <c r="B355" s="4" t="s">
        <v>1105</v>
      </c>
      <c r="C355" s="3" t="s">
        <v>1106</v>
      </c>
      <c r="D355" s="3" t="s">
        <v>1040</v>
      </c>
      <c r="E355" s="3" t="s">
        <v>189</v>
      </c>
      <c r="F355" s="3" t="s">
        <v>154</v>
      </c>
      <c r="G355" s="3" t="s">
        <v>854</v>
      </c>
      <c r="H355" s="3">
        <v>12</v>
      </c>
      <c r="I355" s="9"/>
      <c r="J355" s="10">
        <f t="shared" si="5"/>
        <v>0</v>
      </c>
    </row>
    <row r="356" spans="1:10" x14ac:dyDescent="0.15">
      <c r="A356" s="3">
        <v>355</v>
      </c>
      <c r="B356" s="4" t="s">
        <v>1107</v>
      </c>
      <c r="C356" s="3" t="s">
        <v>1108</v>
      </c>
      <c r="D356" s="3" t="s">
        <v>142</v>
      </c>
      <c r="E356" s="3" t="s">
        <v>1109</v>
      </c>
      <c r="F356" s="3" t="s">
        <v>154</v>
      </c>
      <c r="G356" s="3" t="s">
        <v>50</v>
      </c>
      <c r="H356" s="3">
        <v>24</v>
      </c>
      <c r="I356" s="9"/>
      <c r="J356" s="10">
        <f t="shared" si="5"/>
        <v>0</v>
      </c>
    </row>
    <row r="357" spans="1:10" x14ac:dyDescent="0.15">
      <c r="A357" s="3">
        <v>356</v>
      </c>
      <c r="B357" s="4" t="s">
        <v>1110</v>
      </c>
      <c r="C357" s="3" t="s">
        <v>1111</v>
      </c>
      <c r="D357" s="3" t="s">
        <v>56</v>
      </c>
      <c r="E357" s="3" t="s">
        <v>1112</v>
      </c>
      <c r="F357" s="3" t="s">
        <v>78</v>
      </c>
      <c r="G357" s="3" t="s">
        <v>558</v>
      </c>
      <c r="H357" s="3">
        <v>4</v>
      </c>
      <c r="I357" s="9"/>
      <c r="J357" s="10">
        <f t="shared" si="5"/>
        <v>0</v>
      </c>
    </row>
    <row r="358" spans="1:10" x14ac:dyDescent="0.15">
      <c r="A358" s="3">
        <v>357</v>
      </c>
      <c r="B358" s="4" t="s">
        <v>1113</v>
      </c>
      <c r="C358" s="3" t="s">
        <v>1114</v>
      </c>
      <c r="D358" s="3" t="s">
        <v>47</v>
      </c>
      <c r="E358" s="3" t="s">
        <v>154</v>
      </c>
      <c r="F358" s="3" t="s">
        <v>49</v>
      </c>
      <c r="G358" s="3" t="s">
        <v>50</v>
      </c>
      <c r="H358" s="3">
        <v>27</v>
      </c>
      <c r="I358" s="9"/>
      <c r="J358" s="10">
        <f t="shared" si="5"/>
        <v>0</v>
      </c>
    </row>
    <row r="359" spans="1:10" x14ac:dyDescent="0.15">
      <c r="A359" s="3">
        <v>358</v>
      </c>
      <c r="B359" s="4" t="s">
        <v>1115</v>
      </c>
      <c r="C359" s="3" t="s">
        <v>1116</v>
      </c>
      <c r="D359" s="3" t="s">
        <v>1117</v>
      </c>
      <c r="E359" s="3" t="s">
        <v>154</v>
      </c>
      <c r="F359" s="3" t="s">
        <v>154</v>
      </c>
      <c r="G359" s="3" t="s">
        <v>1118</v>
      </c>
      <c r="H359" s="3">
        <v>3</v>
      </c>
      <c r="I359" s="9"/>
      <c r="J359" s="10">
        <f t="shared" si="5"/>
        <v>0</v>
      </c>
    </row>
    <row r="360" spans="1:10" x14ac:dyDescent="0.15">
      <c r="A360" s="3">
        <v>359</v>
      </c>
      <c r="B360" s="4" t="s">
        <v>1119</v>
      </c>
      <c r="C360" s="3" t="s">
        <v>1120</v>
      </c>
      <c r="D360" s="3" t="s">
        <v>1121</v>
      </c>
      <c r="E360" s="3" t="s">
        <v>189</v>
      </c>
      <c r="F360" s="3" t="s">
        <v>154</v>
      </c>
      <c r="G360" s="3" t="s">
        <v>1122</v>
      </c>
      <c r="H360" s="3">
        <v>1</v>
      </c>
      <c r="I360" s="9"/>
      <c r="J360" s="10">
        <f t="shared" si="5"/>
        <v>0</v>
      </c>
    </row>
    <row r="361" spans="1:10" x14ac:dyDescent="0.15">
      <c r="A361" s="3">
        <v>360</v>
      </c>
      <c r="B361" s="4" t="s">
        <v>1123</v>
      </c>
      <c r="C361" s="3" t="s">
        <v>1124</v>
      </c>
      <c r="D361" s="3" t="s">
        <v>339</v>
      </c>
      <c r="E361" s="3" t="s">
        <v>370</v>
      </c>
      <c r="F361" s="3" t="s">
        <v>111</v>
      </c>
      <c r="G361" s="3" t="s">
        <v>50</v>
      </c>
      <c r="H361" s="3">
        <v>9</v>
      </c>
      <c r="I361" s="9"/>
      <c r="J361" s="10">
        <f t="shared" si="5"/>
        <v>0</v>
      </c>
    </row>
    <row r="362" spans="1:10" x14ac:dyDescent="0.15">
      <c r="A362" s="3">
        <v>361</v>
      </c>
      <c r="B362" s="4" t="s">
        <v>1125</v>
      </c>
      <c r="C362" s="3" t="s">
        <v>1126</v>
      </c>
      <c r="D362" s="3" t="s">
        <v>975</v>
      </c>
      <c r="E362" s="3" t="s">
        <v>154</v>
      </c>
      <c r="F362" s="3" t="s">
        <v>154</v>
      </c>
      <c r="G362" s="3" t="s">
        <v>1127</v>
      </c>
      <c r="H362" s="3">
        <v>293</v>
      </c>
      <c r="I362" s="9"/>
      <c r="J362" s="10">
        <f t="shared" si="5"/>
        <v>0</v>
      </c>
    </row>
    <row r="363" spans="1:10" x14ac:dyDescent="0.15">
      <c r="A363" s="3">
        <v>362</v>
      </c>
      <c r="B363" s="4" t="s">
        <v>1128</v>
      </c>
      <c r="C363" s="3" t="s">
        <v>1129</v>
      </c>
      <c r="D363" s="3" t="s">
        <v>335</v>
      </c>
      <c r="E363" s="3" t="s">
        <v>771</v>
      </c>
      <c r="F363" s="3" t="s">
        <v>154</v>
      </c>
      <c r="G363" s="3" t="s">
        <v>50</v>
      </c>
      <c r="H363" s="3">
        <v>1</v>
      </c>
      <c r="I363" s="9"/>
      <c r="J363" s="10">
        <f t="shared" si="5"/>
        <v>0</v>
      </c>
    </row>
    <row r="364" spans="1:10" x14ac:dyDescent="0.15">
      <c r="A364" s="3">
        <v>363</v>
      </c>
      <c r="B364" s="4" t="s">
        <v>1130</v>
      </c>
      <c r="C364" s="3" t="s">
        <v>1131</v>
      </c>
      <c r="D364" s="3" t="s">
        <v>335</v>
      </c>
      <c r="E364" s="3" t="s">
        <v>771</v>
      </c>
      <c r="F364" s="3" t="s">
        <v>154</v>
      </c>
      <c r="G364" s="3" t="s">
        <v>50</v>
      </c>
      <c r="H364" s="3">
        <v>7</v>
      </c>
      <c r="I364" s="9"/>
      <c r="J364" s="10">
        <f t="shared" si="5"/>
        <v>0</v>
      </c>
    </row>
    <row r="365" spans="1:10" x14ac:dyDescent="0.15">
      <c r="A365" s="3">
        <v>364</v>
      </c>
      <c r="B365" s="4" t="s">
        <v>1132</v>
      </c>
      <c r="C365" s="3" t="s">
        <v>1133</v>
      </c>
      <c r="D365" s="3" t="s">
        <v>1134</v>
      </c>
      <c r="E365" s="3" t="s">
        <v>1135</v>
      </c>
      <c r="F365" s="3" t="s">
        <v>154</v>
      </c>
      <c r="G365" s="3" t="s">
        <v>1136</v>
      </c>
      <c r="H365" s="3">
        <v>1</v>
      </c>
      <c r="I365" s="9"/>
      <c r="J365" s="10">
        <f t="shared" si="5"/>
        <v>0</v>
      </c>
    </row>
    <row r="366" spans="1:10" x14ac:dyDescent="0.15">
      <c r="A366" s="3">
        <v>365</v>
      </c>
      <c r="B366" s="4" t="s">
        <v>13</v>
      </c>
      <c r="C366" s="3" t="s">
        <v>1137</v>
      </c>
      <c r="D366" s="3" t="s">
        <v>142</v>
      </c>
      <c r="E366" s="3" t="s">
        <v>1138</v>
      </c>
      <c r="F366" s="3" t="s">
        <v>78</v>
      </c>
      <c r="G366" s="3" t="s">
        <v>1139</v>
      </c>
      <c r="H366" s="3">
        <v>2</v>
      </c>
      <c r="I366" s="9"/>
      <c r="J366" s="10">
        <f t="shared" si="5"/>
        <v>0</v>
      </c>
    </row>
    <row r="367" spans="1:10" x14ac:dyDescent="0.15">
      <c r="A367" s="3">
        <v>366</v>
      </c>
      <c r="B367" s="4" t="s">
        <v>9</v>
      </c>
      <c r="C367" s="3" t="s">
        <v>1140</v>
      </c>
      <c r="D367" s="3" t="s">
        <v>72</v>
      </c>
      <c r="E367" s="3" t="s">
        <v>154</v>
      </c>
      <c r="F367" s="3" t="s">
        <v>49</v>
      </c>
      <c r="G367" s="3" t="s">
        <v>74</v>
      </c>
      <c r="H367" s="3">
        <v>1</v>
      </c>
      <c r="I367" s="9"/>
      <c r="J367" s="10">
        <f t="shared" si="5"/>
        <v>0</v>
      </c>
    </row>
    <row r="368" spans="1:10" x14ac:dyDescent="0.15">
      <c r="A368" s="3">
        <v>367</v>
      </c>
      <c r="B368" s="4" t="s">
        <v>11</v>
      </c>
      <c r="C368" s="3" t="s">
        <v>1141</v>
      </c>
      <c r="D368" s="3" t="s">
        <v>1142</v>
      </c>
      <c r="E368" s="3" t="s">
        <v>154</v>
      </c>
      <c r="F368" s="3" t="s">
        <v>1143</v>
      </c>
      <c r="G368" s="3" t="s">
        <v>185</v>
      </c>
      <c r="H368" s="3">
        <v>49</v>
      </c>
      <c r="I368" s="9"/>
      <c r="J368" s="10">
        <f t="shared" si="5"/>
        <v>0</v>
      </c>
    </row>
    <row r="369" spans="1:10" x14ac:dyDescent="0.15">
      <c r="A369" s="3">
        <v>368</v>
      </c>
      <c r="B369" s="4" t="s">
        <v>32</v>
      </c>
      <c r="C369" s="3" t="s">
        <v>1144</v>
      </c>
      <c r="D369" s="3" t="s">
        <v>1040</v>
      </c>
      <c r="E369" s="3" t="s">
        <v>154</v>
      </c>
      <c r="F369" s="3" t="s">
        <v>1143</v>
      </c>
      <c r="G369" s="3" t="s">
        <v>74</v>
      </c>
      <c r="H369" s="3">
        <v>1</v>
      </c>
      <c r="I369" s="9"/>
      <c r="J369" s="10">
        <f t="shared" si="5"/>
        <v>0</v>
      </c>
    </row>
    <row r="370" spans="1:10" x14ac:dyDescent="0.15">
      <c r="A370" s="3">
        <v>369</v>
      </c>
      <c r="B370" s="4" t="s">
        <v>1184</v>
      </c>
      <c r="C370" s="3" t="s">
        <v>1185</v>
      </c>
      <c r="D370" s="3" t="s">
        <v>1182</v>
      </c>
      <c r="E370" s="3" t="s">
        <v>154</v>
      </c>
      <c r="F370" s="3" t="s">
        <v>154</v>
      </c>
      <c r="G370" s="3" t="s">
        <v>1183</v>
      </c>
      <c r="H370" s="3">
        <v>0</v>
      </c>
      <c r="I370" s="9"/>
      <c r="J370" s="10">
        <f t="shared" si="5"/>
        <v>0</v>
      </c>
    </row>
    <row r="371" spans="1:10" x14ac:dyDescent="0.15">
      <c r="A371" s="3">
        <v>370</v>
      </c>
      <c r="B371" s="4" t="s">
        <v>33</v>
      </c>
      <c r="C371" s="3" t="s">
        <v>1145</v>
      </c>
      <c r="D371" s="3" t="s">
        <v>142</v>
      </c>
      <c r="E371" s="3" t="s">
        <v>1146</v>
      </c>
      <c r="F371" s="3" t="s">
        <v>78</v>
      </c>
      <c r="G371" s="3" t="s">
        <v>1147</v>
      </c>
      <c r="H371" s="3">
        <v>1</v>
      </c>
      <c r="I371" s="9"/>
      <c r="J371" s="10">
        <f t="shared" si="5"/>
        <v>0</v>
      </c>
    </row>
    <row r="372" spans="1:10" x14ac:dyDescent="0.15">
      <c r="A372" s="3">
        <v>371</v>
      </c>
      <c r="B372" s="4" t="s">
        <v>34</v>
      </c>
      <c r="C372" s="3" t="s">
        <v>1148</v>
      </c>
      <c r="D372" s="3" t="s">
        <v>335</v>
      </c>
      <c r="E372" s="3" t="s">
        <v>771</v>
      </c>
      <c r="F372" s="3" t="s">
        <v>154</v>
      </c>
      <c r="G372" s="3" t="s">
        <v>50</v>
      </c>
      <c r="H372" s="3">
        <v>13</v>
      </c>
      <c r="I372" s="9"/>
      <c r="J372" s="10">
        <f t="shared" si="5"/>
        <v>0</v>
      </c>
    </row>
    <row r="373" spans="1:10" x14ac:dyDescent="0.15">
      <c r="A373" s="3">
        <v>372</v>
      </c>
      <c r="B373" s="4" t="s">
        <v>35</v>
      </c>
      <c r="C373" s="3" t="s">
        <v>30</v>
      </c>
      <c r="D373" s="3" t="s">
        <v>1012</v>
      </c>
      <c r="E373" s="3" t="s">
        <v>1149</v>
      </c>
      <c r="F373" s="3" t="s">
        <v>918</v>
      </c>
      <c r="G373" s="3" t="s">
        <v>50</v>
      </c>
      <c r="H373" s="3">
        <v>21</v>
      </c>
      <c r="I373" s="9"/>
      <c r="J373" s="10">
        <f t="shared" si="5"/>
        <v>0</v>
      </c>
    </row>
    <row r="374" spans="1:10" x14ac:dyDescent="0.15">
      <c r="A374" s="3">
        <v>373</v>
      </c>
      <c r="B374" s="4" t="s">
        <v>1186</v>
      </c>
      <c r="C374" s="3" t="s">
        <v>1187</v>
      </c>
      <c r="D374" s="3" t="s">
        <v>1188</v>
      </c>
      <c r="E374" s="3" t="s">
        <v>475</v>
      </c>
      <c r="F374" s="3" t="s">
        <v>154</v>
      </c>
      <c r="G374" s="3" t="s">
        <v>1194</v>
      </c>
      <c r="H374" s="3">
        <v>0</v>
      </c>
      <c r="I374" s="9"/>
      <c r="J374" s="10">
        <f t="shared" si="5"/>
        <v>0</v>
      </c>
    </row>
    <row r="375" spans="1:10" x14ac:dyDescent="0.15">
      <c r="A375" s="3">
        <v>374</v>
      </c>
      <c r="B375" s="4" t="s">
        <v>1189</v>
      </c>
      <c r="C375" s="3" t="s">
        <v>1190</v>
      </c>
      <c r="D375" s="3" t="s">
        <v>1188</v>
      </c>
      <c r="E375" s="3" t="s">
        <v>475</v>
      </c>
      <c r="F375" s="3" t="s">
        <v>154</v>
      </c>
      <c r="G375" s="3" t="s">
        <v>1194</v>
      </c>
      <c r="H375" s="3">
        <v>0</v>
      </c>
      <c r="I375" s="9"/>
      <c r="J375" s="10">
        <f t="shared" si="5"/>
        <v>0</v>
      </c>
    </row>
    <row r="376" spans="1:10" x14ac:dyDescent="0.15">
      <c r="A376" s="3">
        <v>375</v>
      </c>
      <c r="B376" s="4" t="s">
        <v>36</v>
      </c>
      <c r="C376" s="3" t="s">
        <v>1150</v>
      </c>
      <c r="D376" s="3" t="s">
        <v>1151</v>
      </c>
      <c r="E376" s="3" t="s">
        <v>1152</v>
      </c>
      <c r="F376" s="3" t="s">
        <v>154</v>
      </c>
      <c r="G376" s="3" t="s">
        <v>720</v>
      </c>
      <c r="H376" s="3">
        <v>1</v>
      </c>
      <c r="I376" s="9"/>
      <c r="J376" s="10">
        <f t="shared" si="5"/>
        <v>0</v>
      </c>
    </row>
    <row r="377" spans="1:10" x14ac:dyDescent="0.15">
      <c r="A377" s="3">
        <v>376</v>
      </c>
      <c r="B377" s="4" t="s">
        <v>37</v>
      </c>
      <c r="C377" s="3" t="s">
        <v>1153</v>
      </c>
      <c r="D377" s="3" t="s">
        <v>335</v>
      </c>
      <c r="E377" s="3" t="s">
        <v>1154</v>
      </c>
      <c r="F377" s="3" t="s">
        <v>154</v>
      </c>
      <c r="G377" s="3" t="s">
        <v>1155</v>
      </c>
      <c r="H377" s="3">
        <v>134</v>
      </c>
      <c r="I377" s="9"/>
      <c r="J377" s="10">
        <f t="shared" si="5"/>
        <v>0</v>
      </c>
    </row>
    <row r="378" spans="1:10" x14ac:dyDescent="0.15">
      <c r="A378" s="3">
        <v>377</v>
      </c>
      <c r="B378" s="4" t="s">
        <v>31</v>
      </c>
      <c r="C378" s="3" t="s">
        <v>1156</v>
      </c>
      <c r="D378" s="3" t="s">
        <v>1157</v>
      </c>
      <c r="E378" s="3" t="s">
        <v>1158</v>
      </c>
      <c r="F378" s="3" t="s">
        <v>154</v>
      </c>
      <c r="G378" s="3" t="s">
        <v>1159</v>
      </c>
      <c r="H378" s="3">
        <v>2</v>
      </c>
      <c r="I378" s="9"/>
      <c r="J378" s="10">
        <f t="shared" si="5"/>
        <v>0</v>
      </c>
    </row>
    <row r="379" spans="1:10" x14ac:dyDescent="0.15">
      <c r="A379" s="3">
        <v>378</v>
      </c>
      <c r="B379" s="4" t="s">
        <v>10</v>
      </c>
      <c r="C379" s="3" t="s">
        <v>1160</v>
      </c>
      <c r="D379" s="3" t="s">
        <v>72</v>
      </c>
      <c r="E379" s="3" t="s">
        <v>154</v>
      </c>
      <c r="F379" s="3" t="s">
        <v>318</v>
      </c>
      <c r="G379" s="3" t="s">
        <v>74</v>
      </c>
      <c r="H379" s="3">
        <v>1</v>
      </c>
      <c r="I379" s="9"/>
      <c r="J379" s="10">
        <f t="shared" si="5"/>
        <v>0</v>
      </c>
    </row>
    <row r="380" spans="1:10" x14ac:dyDescent="0.15">
      <c r="A380" s="3">
        <v>379</v>
      </c>
      <c r="B380" s="4" t="s">
        <v>14</v>
      </c>
      <c r="C380" s="3" t="s">
        <v>15</v>
      </c>
      <c r="D380" s="3" t="s">
        <v>653</v>
      </c>
      <c r="E380" s="3" t="s">
        <v>189</v>
      </c>
      <c r="F380" s="3" t="s">
        <v>154</v>
      </c>
      <c r="G380" s="3" t="s">
        <v>477</v>
      </c>
      <c r="H380" s="3">
        <v>19</v>
      </c>
      <c r="I380" s="9"/>
      <c r="J380" s="10">
        <f t="shared" si="5"/>
        <v>0</v>
      </c>
    </row>
    <row r="381" spans="1:10" x14ac:dyDescent="0.15">
      <c r="A381" s="3">
        <v>380</v>
      </c>
      <c r="B381" s="4" t="s">
        <v>16</v>
      </c>
      <c r="C381" s="3" t="s">
        <v>1161</v>
      </c>
      <c r="D381" s="3" t="s">
        <v>653</v>
      </c>
      <c r="E381" s="3" t="s">
        <v>189</v>
      </c>
      <c r="F381" s="3" t="s">
        <v>154</v>
      </c>
      <c r="G381" s="3" t="s">
        <v>477</v>
      </c>
      <c r="H381" s="3">
        <v>33</v>
      </c>
      <c r="I381" s="9"/>
      <c r="J381" s="10">
        <f t="shared" si="5"/>
        <v>0</v>
      </c>
    </row>
    <row r="382" spans="1:10" x14ac:dyDescent="0.15">
      <c r="A382" s="3">
        <v>381</v>
      </c>
      <c r="B382" s="4" t="s">
        <v>5</v>
      </c>
      <c r="C382" s="3" t="s">
        <v>1162</v>
      </c>
      <c r="D382" s="3" t="s">
        <v>640</v>
      </c>
      <c r="E382" s="3" t="s">
        <v>154</v>
      </c>
      <c r="F382" s="3" t="s">
        <v>1163</v>
      </c>
      <c r="G382" s="3" t="s">
        <v>50</v>
      </c>
      <c r="H382" s="3">
        <v>4</v>
      </c>
      <c r="I382" s="9"/>
      <c r="J382" s="10">
        <f t="shared" si="5"/>
        <v>0</v>
      </c>
    </row>
    <row r="383" spans="1:10" x14ac:dyDescent="0.15">
      <c r="A383" s="3">
        <v>382</v>
      </c>
      <c r="B383" s="4" t="s">
        <v>6</v>
      </c>
      <c r="C383" s="3" t="s">
        <v>1164</v>
      </c>
      <c r="D383" s="3" t="s">
        <v>640</v>
      </c>
      <c r="E383" s="3" t="s">
        <v>154</v>
      </c>
      <c r="F383" s="3" t="s">
        <v>1163</v>
      </c>
      <c r="G383" s="3" t="s">
        <v>50</v>
      </c>
      <c r="H383" s="3">
        <v>94</v>
      </c>
      <c r="I383" s="9"/>
      <c r="J383" s="10">
        <f t="shared" si="5"/>
        <v>0</v>
      </c>
    </row>
    <row r="384" spans="1:10" x14ac:dyDescent="0.15">
      <c r="A384" s="3">
        <v>383</v>
      </c>
      <c r="B384" s="4" t="s">
        <v>4</v>
      </c>
      <c r="C384" s="3" t="s">
        <v>25</v>
      </c>
      <c r="D384" s="3" t="s">
        <v>142</v>
      </c>
      <c r="E384" s="3" t="s">
        <v>1165</v>
      </c>
      <c r="F384" s="3" t="s">
        <v>154</v>
      </c>
      <c r="G384" s="3" t="s">
        <v>50</v>
      </c>
      <c r="H384" s="3">
        <v>1</v>
      </c>
      <c r="I384" s="9"/>
      <c r="J384" s="10">
        <f t="shared" si="5"/>
        <v>0</v>
      </c>
    </row>
    <row r="385" spans="1:10" x14ac:dyDescent="0.15">
      <c r="A385" s="3">
        <v>384</v>
      </c>
      <c r="B385" s="4" t="s">
        <v>7</v>
      </c>
      <c r="C385" s="3" t="s">
        <v>1166</v>
      </c>
      <c r="D385" s="3" t="s">
        <v>335</v>
      </c>
      <c r="E385" s="3" t="s">
        <v>1167</v>
      </c>
      <c r="F385" s="3" t="s">
        <v>1163</v>
      </c>
      <c r="G385" s="3" t="s">
        <v>50</v>
      </c>
      <c r="H385" s="3">
        <v>2</v>
      </c>
      <c r="I385" s="9"/>
      <c r="J385" s="10">
        <f t="shared" si="5"/>
        <v>0</v>
      </c>
    </row>
    <row r="386" spans="1:10" x14ac:dyDescent="0.15">
      <c r="A386" s="3">
        <v>385</v>
      </c>
      <c r="B386" s="4" t="s">
        <v>1168</v>
      </c>
      <c r="C386" s="3" t="s">
        <v>1169</v>
      </c>
      <c r="D386" s="3" t="s">
        <v>691</v>
      </c>
      <c r="E386" s="3" t="s">
        <v>154</v>
      </c>
      <c r="F386" s="3" t="s">
        <v>154</v>
      </c>
      <c r="G386" s="3" t="s">
        <v>185</v>
      </c>
      <c r="H386" s="3">
        <v>14</v>
      </c>
      <c r="I386" s="9"/>
      <c r="J386" s="10">
        <f t="shared" si="5"/>
        <v>0</v>
      </c>
    </row>
    <row r="387" spans="1:10" x14ac:dyDescent="0.15">
      <c r="A387" s="3">
        <v>386</v>
      </c>
      <c r="B387" s="4" t="s">
        <v>17</v>
      </c>
      <c r="C387" s="3" t="s">
        <v>1170</v>
      </c>
      <c r="D387" s="3" t="s">
        <v>142</v>
      </c>
      <c r="E387" s="3" t="s">
        <v>154</v>
      </c>
      <c r="F387" s="3" t="s">
        <v>154</v>
      </c>
      <c r="G387" s="3" t="s">
        <v>1090</v>
      </c>
      <c r="H387" s="3">
        <v>10</v>
      </c>
      <c r="I387" s="9"/>
      <c r="J387" s="10">
        <f t="shared" ref="J387:J390" si="6">H387*I387</f>
        <v>0</v>
      </c>
    </row>
    <row r="388" spans="1:10" x14ac:dyDescent="0.15">
      <c r="A388" s="3">
        <v>387</v>
      </c>
      <c r="B388" s="4" t="s">
        <v>18</v>
      </c>
      <c r="C388" s="3" t="s">
        <v>1171</v>
      </c>
      <c r="D388" s="3" t="s">
        <v>1172</v>
      </c>
      <c r="E388" s="3" t="s">
        <v>189</v>
      </c>
      <c r="F388" s="3" t="s">
        <v>154</v>
      </c>
      <c r="G388" s="3" t="s">
        <v>1173</v>
      </c>
      <c r="H388" s="3">
        <v>199</v>
      </c>
      <c r="I388" s="9"/>
      <c r="J388" s="10">
        <f t="shared" si="6"/>
        <v>0</v>
      </c>
    </row>
    <row r="389" spans="1:10" x14ac:dyDescent="0.15">
      <c r="A389" s="3">
        <v>388</v>
      </c>
      <c r="B389" s="4" t="s">
        <v>38</v>
      </c>
      <c r="C389" s="3" t="s">
        <v>1174</v>
      </c>
      <c r="D389" s="3" t="s">
        <v>1175</v>
      </c>
      <c r="E389" s="3" t="s">
        <v>154</v>
      </c>
      <c r="F389" s="3" t="s">
        <v>154</v>
      </c>
      <c r="G389" s="3" t="s">
        <v>1176</v>
      </c>
      <c r="H389" s="3">
        <v>1</v>
      </c>
      <c r="I389" s="9"/>
      <c r="J389" s="10">
        <f t="shared" si="6"/>
        <v>0</v>
      </c>
    </row>
    <row r="390" spans="1:10" x14ac:dyDescent="0.15">
      <c r="A390" s="3">
        <v>389</v>
      </c>
      <c r="B390" s="2" t="s">
        <v>19</v>
      </c>
      <c r="C390" s="3" t="s">
        <v>1177</v>
      </c>
      <c r="D390" s="3" t="s">
        <v>142</v>
      </c>
      <c r="E390" s="3" t="s">
        <v>1178</v>
      </c>
      <c r="F390" s="3" t="s">
        <v>69</v>
      </c>
      <c r="G390" s="3" t="s">
        <v>578</v>
      </c>
      <c r="H390" s="3">
        <v>34</v>
      </c>
      <c r="I390" s="9"/>
      <c r="J390" s="10">
        <f t="shared" si="6"/>
        <v>0</v>
      </c>
    </row>
    <row r="391" spans="1:10" ht="23.25" customHeight="1" x14ac:dyDescent="0.15">
      <c r="A391" s="5"/>
      <c r="H391" s="12" t="s">
        <v>1193</v>
      </c>
      <c r="I391" s="12"/>
      <c r="J391" s="11">
        <f>SUM(J2:J390)</f>
        <v>0</v>
      </c>
    </row>
  </sheetData>
  <autoFilter ref="A1:OC391"/>
  <mergeCells count="1">
    <mergeCell ref="H391:I391"/>
  </mergeCells>
  <phoneticPr fontId="2"/>
  <pageMargins left="0.70866141732283472" right="0.70866141732283472" top="0.74803149606299213" bottom="0.74803149606299213" header="0.31496062992125984" footer="0.31496062992125984"/>
  <pageSetup paperSize="9" scale="50" fitToHeight="0" orientation="landscape" r:id="rId1"/>
  <headerFooter>
    <oddHeader>&amp;C&amp;20入札価格計算用&amp;R入札書に同封すること</oddHeader>
    <oddFooter>&amp;C&amp;20&amp;P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伊勢市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羽根 隆太</dc:creator>
  <cp:lastModifiedBy>羽根 隆太</cp:lastModifiedBy>
  <cp:lastPrinted>2020-04-06T11:15:44Z</cp:lastPrinted>
  <dcterms:created xsi:type="dcterms:W3CDTF">2020-03-23T23:32:04Z</dcterms:created>
  <dcterms:modified xsi:type="dcterms:W3CDTF">2020-04-10T00:49:43Z</dcterms:modified>
</cp:coreProperties>
</file>